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CPS\CPS ORDER DESK\Forms\"/>
    </mc:Choice>
  </mc:AlternateContent>
  <xr:revisionPtr revIDLastSave="0" documentId="13_ncr:1_{ECFA8699-8E5F-40FD-823E-B359154598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42" i="1" l="1"/>
  <c r="H54" i="1" l="1"/>
  <c r="H38" i="1" l="1"/>
  <c r="H37" i="1"/>
  <c r="H36" i="1"/>
  <c r="H39" i="1"/>
  <c r="H16" i="1" l="1"/>
  <c r="H14" i="1"/>
  <c r="H51" i="1" l="1"/>
  <c r="H22" i="1" l="1"/>
  <c r="H44" i="1" l="1"/>
  <c r="H45" i="1"/>
  <c r="H43" i="1"/>
  <c r="H31" i="1"/>
  <c r="H48" i="1"/>
  <c r="H26" i="1"/>
  <c r="H27" i="1"/>
  <c r="H28" i="1"/>
  <c r="H25" i="1"/>
  <c r="H21" i="1"/>
  <c r="H18" i="1"/>
  <c r="H13" i="1"/>
  <c r="H19" i="1"/>
  <c r="H15" i="1"/>
  <c r="H20" i="1"/>
  <c r="H17" i="1"/>
  <c r="H57" i="1" l="1"/>
  <c r="H60" i="1" s="1"/>
</calcChain>
</file>

<file path=xl/sharedStrings.xml><?xml version="1.0" encoding="utf-8"?>
<sst xmlns="http://schemas.openxmlformats.org/spreadsheetml/2006/main" count="108" uniqueCount="79">
  <si>
    <t>Installer Name</t>
  </si>
  <si>
    <t>Contact Person</t>
  </si>
  <si>
    <t>Phone No.</t>
  </si>
  <si>
    <t>Bid Opportunity No.</t>
  </si>
  <si>
    <t>Park Name</t>
  </si>
  <si>
    <t>Park Address</t>
  </si>
  <si>
    <t>Pick Up Date</t>
  </si>
  <si>
    <t>Benches</t>
  </si>
  <si>
    <t>Park Name Sign</t>
  </si>
  <si>
    <t>Tables</t>
  </si>
  <si>
    <t>Waste Receptacles</t>
  </si>
  <si>
    <t>Price</t>
  </si>
  <si>
    <t>Quantity</t>
  </si>
  <si>
    <t>Costs</t>
  </si>
  <si>
    <t>English Park Sign - Single Sided (18" x 49")</t>
  </si>
  <si>
    <t>English Park Sign - Double Sided (18" x 49")</t>
  </si>
  <si>
    <t>Standard Picnic Table - 8ft table top, galvanized frame</t>
  </si>
  <si>
    <t>Sub Total</t>
  </si>
  <si>
    <t>GST</t>
  </si>
  <si>
    <t>PST</t>
  </si>
  <si>
    <t>Grand Total</t>
  </si>
  <si>
    <t>Product ID #</t>
  </si>
  <si>
    <t>52501086GLV</t>
  </si>
  <si>
    <t>52501115GLV</t>
  </si>
  <si>
    <t>52501069GLV</t>
  </si>
  <si>
    <t>52501085GLV</t>
  </si>
  <si>
    <t>52501071GLV</t>
  </si>
  <si>
    <t>52501067GLV</t>
  </si>
  <si>
    <t>52501070GLV</t>
  </si>
  <si>
    <t>Sandbox</t>
  </si>
  <si>
    <t>SCD-660</t>
  </si>
  <si>
    <t>SCD-122</t>
  </si>
  <si>
    <t>SCD-122A</t>
  </si>
  <si>
    <t>52501063GLV</t>
  </si>
  <si>
    <t>52501063GLVi</t>
  </si>
  <si>
    <t>Comments/Special Instructions:</t>
  </si>
  <si>
    <t>4 sides 10' x 10' 
with corner seats</t>
  </si>
  <si>
    <t>Full Size Trash Basket Expanded Metal 
Painted Aluminum</t>
  </si>
  <si>
    <t>Waste Receptacle
Inserts Only - Galvanized</t>
  </si>
  <si>
    <t>In Ground / Backless Bench /  
with Arms</t>
  </si>
  <si>
    <t>Surface Mount / Backless Bench / with Arms</t>
  </si>
  <si>
    <t>In Ground / Backless Bench /
No Arms</t>
  </si>
  <si>
    <t>In Ground / Backed Bench / 
with Arms</t>
  </si>
  <si>
    <t>Surface Mount / Backed Bench / with Arms</t>
  </si>
  <si>
    <t>In Ground / Backed Bench / 
No Arms</t>
  </si>
  <si>
    <t>Surface Mount / Backed Bench / No Arms</t>
  </si>
  <si>
    <t>Bilingual Park Sign - Single Sided (32.5" x 68")</t>
  </si>
  <si>
    <t>Bilingual Park Sign - Double Sided (32.5" x 68")</t>
  </si>
  <si>
    <t>Surface Mount / Backless Bench / No Arms</t>
  </si>
  <si>
    <t>52501120GLV</t>
  </si>
  <si>
    <t>52501051PrdC-i</t>
  </si>
  <si>
    <t>BBQ</t>
  </si>
  <si>
    <t>BBQ Pit</t>
  </si>
  <si>
    <t>BBQMET7002M</t>
  </si>
  <si>
    <r>
      <t>52501085</t>
    </r>
    <r>
      <rPr>
        <b/>
        <sz val="12"/>
        <color theme="1"/>
        <rFont val="Calibri"/>
        <family val="2"/>
        <scheme val="minor"/>
      </rPr>
      <t>BLK</t>
    </r>
  </si>
  <si>
    <r>
      <t>52501067</t>
    </r>
    <r>
      <rPr>
        <b/>
        <sz val="12"/>
        <color theme="1"/>
        <rFont val="Calibri"/>
        <family val="2"/>
        <scheme val="minor"/>
      </rPr>
      <t>BLK</t>
    </r>
  </si>
  <si>
    <t>Rendez-Vous Tables</t>
  </si>
  <si>
    <t>Galvanized - 4 Seat</t>
  </si>
  <si>
    <r>
      <rPr>
        <b/>
        <sz val="12"/>
        <color theme="1"/>
        <rFont val="Calibri"/>
        <family val="2"/>
        <scheme val="minor"/>
      </rPr>
      <t>Black Finish</t>
    </r>
    <r>
      <rPr>
        <sz val="12"/>
        <color theme="1"/>
        <rFont val="Calibri"/>
        <family val="2"/>
        <scheme val="minor"/>
      </rPr>
      <t xml:space="preserve"> - 3 Seat (Accessible)</t>
    </r>
  </si>
  <si>
    <r>
      <rPr>
        <b/>
        <sz val="12"/>
        <color theme="1"/>
        <rFont val="Calibri"/>
        <family val="2"/>
        <scheme val="minor"/>
      </rPr>
      <t>Black Finish</t>
    </r>
    <r>
      <rPr>
        <sz val="12"/>
        <color theme="1"/>
        <rFont val="Calibri"/>
        <family val="2"/>
        <scheme val="minor"/>
      </rPr>
      <t xml:space="preserve"> - 4 Seat</t>
    </r>
  </si>
  <si>
    <t>RENDEZ-4GLV</t>
  </si>
  <si>
    <t>RENDEZ-3A-GLV</t>
  </si>
  <si>
    <t>RENDEZ-4BLK</t>
  </si>
  <si>
    <t>RENDEZ-3A-BLK</t>
  </si>
  <si>
    <t>Galvanized - 3 Seat  (Accessible)</t>
  </si>
  <si>
    <t>SCD-301</t>
  </si>
  <si>
    <t>Net Anchor-Tennis etc.</t>
  </si>
  <si>
    <t>Accessible Picnic Table - 8ft seats, 10ft table top, galvanized frame</t>
  </si>
  <si>
    <t>Modified 8ft Accessible Picnic Table - 6ft seats, galvanized frame</t>
  </si>
  <si>
    <r>
      <t xml:space="preserve">960 Thomas Ave - Overhead Door #15 - </t>
    </r>
    <r>
      <rPr>
        <sz val="16"/>
        <color theme="1"/>
        <rFont val="Calibri"/>
        <family val="2"/>
        <scheme val="minor"/>
      </rPr>
      <t>Submit 10 work days prior to pickup</t>
    </r>
    <r>
      <rPr>
        <b/>
        <sz val="16"/>
        <color theme="1"/>
        <rFont val="Calibri"/>
        <family val="2"/>
        <scheme val="minor"/>
      </rPr>
      <t xml:space="preserve"> pwd-cps-orderdesk@winnipeg.ca</t>
    </r>
  </si>
  <si>
    <t>Prices listed are subject to a 5% contingency in the event lumber, steel and other misellaneous costs increase during 2025</t>
  </si>
  <si>
    <r>
      <rPr>
        <b/>
        <sz val="12"/>
        <color theme="1"/>
        <rFont val="Calibri"/>
        <family val="2"/>
        <scheme val="minor"/>
      </rPr>
      <t>In Ground</t>
    </r>
    <r>
      <rPr>
        <sz val="12"/>
        <color theme="1"/>
        <rFont val="Calibri"/>
        <family val="2"/>
        <scheme val="minor"/>
      </rPr>
      <t>-Ornamental Flat Slat</t>
    </r>
    <r>
      <rPr>
        <b/>
        <sz val="12"/>
        <color theme="1"/>
        <rFont val="Calibri"/>
        <family val="2"/>
        <scheme val="minor"/>
      </rPr>
      <t xml:space="preserve">    </t>
    </r>
    <r>
      <rPr>
        <sz val="12"/>
        <color theme="1"/>
        <rFont val="Calibri"/>
        <family val="2"/>
        <scheme val="minor"/>
      </rPr>
      <t>Galvanized (no insert)</t>
    </r>
  </si>
  <si>
    <r>
      <rPr>
        <b/>
        <sz val="12"/>
        <color theme="1"/>
        <rFont val="Calibri"/>
        <family val="2"/>
        <scheme val="minor"/>
      </rPr>
      <t>Surface Mount</t>
    </r>
    <r>
      <rPr>
        <sz val="12"/>
        <color theme="1"/>
        <rFont val="Calibri"/>
        <family val="2"/>
        <scheme val="minor"/>
      </rPr>
      <t>-Ornamental Flat Slat    Galvanized (no insert)</t>
    </r>
  </si>
  <si>
    <t>SM-52501063GLV</t>
  </si>
  <si>
    <t>SCD-122A-8ft</t>
  </si>
  <si>
    <r>
      <t xml:space="preserve">In Ground / Backed Bench / 
with Arms </t>
    </r>
    <r>
      <rPr>
        <b/>
        <sz val="12"/>
        <color theme="1"/>
        <rFont val="Calibri"/>
        <family val="2"/>
        <scheme val="minor"/>
      </rPr>
      <t>(BLACK)</t>
    </r>
  </si>
  <si>
    <r>
      <t xml:space="preserve">In Ground / Backed Bench / 
No Arms </t>
    </r>
    <r>
      <rPr>
        <b/>
        <sz val="12"/>
        <color theme="1"/>
        <rFont val="Calibri"/>
        <family val="2"/>
        <scheme val="minor"/>
      </rPr>
      <t>(BLACK)</t>
    </r>
  </si>
  <si>
    <t>Centralized Park Services
Order Form  (2026)</t>
  </si>
  <si>
    <t>REVISED Jan.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</si>
</sst>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0" fillId="3" borderId="13" xfId="0" applyFill="1" applyBorder="1"/>
    <xf numFmtId="0" fontId="2" fillId="3" borderId="13" xfId="0" applyFont="1" applyFill="1" applyBorder="1" applyAlignment="1">
      <alignment horizontal="center"/>
    </xf>
    <xf numFmtId="0" fontId="1" fillId="0" borderId="13" xfId="0" applyFont="1" applyBorder="1"/>
    <xf numFmtId="0" fontId="0" fillId="3" borderId="0" xfId="0" applyFill="1"/>
    <xf numFmtId="0" fontId="0" fillId="2" borderId="1" xfId="0" applyFill="1" applyBorder="1" applyProtection="1">
      <protection locked="0"/>
    </xf>
    <xf numFmtId="0" fontId="2" fillId="3" borderId="0" xfId="0" applyFont="1" applyFill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0" xfId="0" applyFont="1"/>
    <xf numFmtId="164" fontId="1" fillId="0" borderId="1" xfId="0" applyNumberFormat="1" applyFont="1" applyBorder="1"/>
    <xf numFmtId="0" fontId="2" fillId="0" borderId="0" xfId="0" applyFont="1" applyAlignment="1">
      <alignment horizontal="center"/>
    </xf>
    <xf numFmtId="164" fontId="1" fillId="0" borderId="3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2" fillId="0" borderId="2" xfId="0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0" fontId="1" fillId="0" borderId="0" xfId="0" applyFont="1" applyAlignment="1">
      <alignment wrapText="1"/>
    </xf>
    <xf numFmtId="0" fontId="0" fillId="2" borderId="0" xfId="0" applyFill="1" applyProtection="1">
      <protection locked="0"/>
    </xf>
    <xf numFmtId="0" fontId="1" fillId="0" borderId="14" xfId="0" applyFont="1" applyBorder="1" applyAlignment="1">
      <alignment wrapText="1"/>
    </xf>
    <xf numFmtId="0" fontId="1" fillId="0" borderId="14" xfId="0" applyFont="1" applyBorder="1"/>
    <xf numFmtId="164" fontId="1" fillId="0" borderId="14" xfId="0" applyNumberFormat="1" applyFont="1" applyBorder="1"/>
    <xf numFmtId="0" fontId="0" fillId="2" borderId="5" xfId="0" applyFill="1" applyBorder="1" applyProtection="1">
      <protection locked="0"/>
    </xf>
    <xf numFmtId="164" fontId="1" fillId="0" borderId="7" xfId="0" applyNumberFormat="1" applyFont="1" applyBorder="1"/>
    <xf numFmtId="0" fontId="0" fillId="3" borderId="1" xfId="0" applyFill="1" applyBorder="1"/>
    <xf numFmtId="49" fontId="7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15" fontId="0" fillId="2" borderId="2" xfId="0" applyNumberFormat="1" applyFill="1" applyBorder="1" applyAlignment="1" applyProtection="1">
      <alignment horizontal="left"/>
      <protection locked="0"/>
    </xf>
    <xf numFmtId="15" fontId="0" fillId="2" borderId="3" xfId="0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22860</xdr:rowOff>
    </xdr:from>
    <xdr:to>
      <xdr:col>1</xdr:col>
      <xdr:colOff>385445</xdr:colOff>
      <xdr:row>0</xdr:row>
      <xdr:rowOff>765810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91EFFD-15A5-4EE5-BC37-D258ABF5F3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2860"/>
          <a:ext cx="228282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2"/>
  <sheetViews>
    <sheetView tabSelected="1" zoomScaleNormal="100" workbookViewId="0">
      <selection activeCell="I20" sqref="I20"/>
    </sheetView>
  </sheetViews>
  <sheetFormatPr defaultColWidth="9.109375" defaultRowHeight="14.4" x14ac:dyDescent="0.3"/>
  <cols>
    <col min="1" max="1" width="28.109375" customWidth="1"/>
    <col min="2" max="2" width="15.5546875" customWidth="1"/>
    <col min="3" max="3" width="2.6640625" customWidth="1"/>
    <col min="4" max="4" width="16.44140625" customWidth="1"/>
    <col min="5" max="5" width="2.6640625" customWidth="1"/>
    <col min="6" max="6" width="13.6640625" customWidth="1"/>
    <col min="7" max="7" width="2.6640625" customWidth="1"/>
    <col min="8" max="8" width="15.6640625" customWidth="1"/>
    <col min="9" max="9" width="19.6640625" customWidth="1"/>
    <col min="10" max="28" width="0" hidden="1" customWidth="1"/>
    <col min="31" max="31" width="38" bestFit="1" customWidth="1"/>
  </cols>
  <sheetData>
    <row r="1" spans="1:32" ht="64.2" customHeight="1" x14ac:dyDescent="0.4">
      <c r="B1" s="33"/>
      <c r="C1" s="42" t="s">
        <v>77</v>
      </c>
      <c r="D1" s="42"/>
      <c r="E1" s="42"/>
      <c r="F1" s="42"/>
      <c r="G1" s="42"/>
      <c r="H1" s="42"/>
    </row>
    <row r="2" spans="1:32" ht="42.6" customHeight="1" x14ac:dyDescent="0.4">
      <c r="A2" s="43" t="s">
        <v>69</v>
      </c>
      <c r="B2" s="43"/>
      <c r="C2" s="43"/>
      <c r="D2" s="43"/>
      <c r="E2" s="43"/>
      <c r="F2" s="43"/>
      <c r="G2" s="43"/>
      <c r="H2" s="43"/>
    </row>
    <row r="3" spans="1:32" ht="15.6" x14ac:dyDescent="0.3">
      <c r="A3" s="9" t="s">
        <v>0</v>
      </c>
      <c r="B3" s="44"/>
      <c r="C3" s="45"/>
      <c r="D3" s="45"/>
      <c r="E3" s="45"/>
      <c r="F3" s="45"/>
      <c r="G3" s="45"/>
      <c r="H3" s="46"/>
      <c r="AF3" s="32"/>
    </row>
    <row r="4" spans="1:32" ht="15.6" x14ac:dyDescent="0.3">
      <c r="A4" s="9" t="s">
        <v>1</v>
      </c>
      <c r="B4" s="44"/>
      <c r="C4" s="45"/>
      <c r="D4" s="45"/>
      <c r="E4" s="45"/>
      <c r="F4" s="45"/>
      <c r="G4" s="45"/>
      <c r="H4" s="46"/>
      <c r="AF4" s="32"/>
    </row>
    <row r="5" spans="1:32" ht="15.6" x14ac:dyDescent="0.3">
      <c r="A5" s="9" t="s">
        <v>2</v>
      </c>
      <c r="B5" s="44"/>
      <c r="C5" s="45"/>
      <c r="D5" s="45"/>
      <c r="E5" s="45"/>
      <c r="F5" s="45"/>
      <c r="G5" s="45"/>
      <c r="H5" s="46"/>
      <c r="AF5" s="32"/>
    </row>
    <row r="6" spans="1:32" ht="6.9" customHeight="1" x14ac:dyDescent="0.3">
      <c r="AF6" s="32"/>
    </row>
    <row r="7" spans="1:32" ht="15.6" x14ac:dyDescent="0.3">
      <c r="A7" s="9" t="s">
        <v>3</v>
      </c>
      <c r="B7" s="44"/>
      <c r="C7" s="45"/>
      <c r="D7" s="45"/>
      <c r="E7" s="45"/>
      <c r="F7" s="45"/>
      <c r="G7" s="45"/>
      <c r="H7" s="46"/>
      <c r="AF7" s="32"/>
    </row>
    <row r="8" spans="1:32" ht="15.6" x14ac:dyDescent="0.3">
      <c r="A8" s="9" t="s">
        <v>4</v>
      </c>
      <c r="B8" s="44"/>
      <c r="C8" s="45"/>
      <c r="D8" s="45"/>
      <c r="E8" s="45"/>
      <c r="F8" s="45"/>
      <c r="G8" s="45"/>
      <c r="H8" s="46"/>
      <c r="AF8" s="32"/>
    </row>
    <row r="9" spans="1:32" ht="15.6" x14ac:dyDescent="0.3">
      <c r="A9" s="9" t="s">
        <v>5</v>
      </c>
      <c r="B9" s="44"/>
      <c r="C9" s="45"/>
      <c r="D9" s="45"/>
      <c r="E9" s="45"/>
      <c r="F9" s="45"/>
      <c r="G9" s="45"/>
      <c r="H9" s="46"/>
    </row>
    <row r="10" spans="1:32" ht="15.6" x14ac:dyDescent="0.3">
      <c r="A10" s="9" t="s">
        <v>6</v>
      </c>
      <c r="B10" s="57"/>
      <c r="C10" s="58"/>
      <c r="D10" s="45"/>
      <c r="E10" s="45"/>
      <c r="F10" s="45"/>
      <c r="G10" s="45"/>
      <c r="H10" s="46"/>
    </row>
    <row r="11" spans="1:32" ht="5.0999999999999996" customHeight="1" x14ac:dyDescent="0.3"/>
    <row r="12" spans="1:32" ht="18" x14ac:dyDescent="0.35">
      <c r="A12" s="10" t="s">
        <v>7</v>
      </c>
      <c r="B12" s="10" t="s">
        <v>21</v>
      </c>
      <c r="C12" s="19"/>
      <c r="D12" s="16" t="s">
        <v>11</v>
      </c>
      <c r="E12" s="22"/>
      <c r="F12" s="31" t="s">
        <v>12</v>
      </c>
      <c r="G12" s="2"/>
      <c r="H12" s="29" t="s">
        <v>13</v>
      </c>
    </row>
    <row r="13" spans="1:32" ht="31.2" x14ac:dyDescent="0.3">
      <c r="A13" s="11" t="s">
        <v>42</v>
      </c>
      <c r="B13" s="9" t="s">
        <v>25</v>
      </c>
      <c r="C13" s="20"/>
      <c r="D13" s="21">
        <v>1501</v>
      </c>
      <c r="E13" s="25"/>
      <c r="F13" s="1"/>
      <c r="G13" s="3"/>
      <c r="H13" s="30">
        <f t="shared" ref="H13:H20" si="0">(D13*F13)</f>
        <v>0</v>
      </c>
    </row>
    <row r="14" spans="1:32" ht="31.2" x14ac:dyDescent="0.3">
      <c r="A14" s="11" t="s">
        <v>75</v>
      </c>
      <c r="B14" s="9" t="s">
        <v>54</v>
      </c>
      <c r="C14" s="20"/>
      <c r="D14" s="21">
        <v>1620</v>
      </c>
      <c r="E14" s="25"/>
      <c r="F14" s="1"/>
      <c r="G14" s="3"/>
      <c r="H14" s="30">
        <f t="shared" ref="H14" si="1">(D14*F14)</f>
        <v>0</v>
      </c>
    </row>
    <row r="15" spans="1:32" ht="31.2" x14ac:dyDescent="0.3">
      <c r="A15" s="11" t="s">
        <v>44</v>
      </c>
      <c r="B15" s="9" t="s">
        <v>27</v>
      </c>
      <c r="C15" s="20"/>
      <c r="D15" s="21">
        <v>1433</v>
      </c>
      <c r="E15" s="25"/>
      <c r="F15" s="1"/>
      <c r="G15" s="3"/>
      <c r="H15" s="30">
        <f>(D15*F15)</f>
        <v>0</v>
      </c>
    </row>
    <row r="16" spans="1:32" ht="31.2" x14ac:dyDescent="0.3">
      <c r="A16" s="11" t="s">
        <v>76</v>
      </c>
      <c r="B16" s="9" t="s">
        <v>55</v>
      </c>
      <c r="C16" s="20"/>
      <c r="D16" s="21">
        <v>1527</v>
      </c>
      <c r="E16" s="25"/>
      <c r="F16" s="1"/>
      <c r="G16" s="3"/>
      <c r="H16" s="30">
        <f>(D16*F16)</f>
        <v>0</v>
      </c>
    </row>
    <row r="17" spans="1:8" ht="33.75" customHeight="1" x14ac:dyDescent="0.3">
      <c r="A17" s="12" t="s">
        <v>39</v>
      </c>
      <c r="B17" s="9" t="s">
        <v>22</v>
      </c>
      <c r="C17" s="20"/>
      <c r="D17" s="21">
        <v>1066</v>
      </c>
      <c r="E17" s="25"/>
      <c r="F17" s="1"/>
      <c r="G17" s="3"/>
      <c r="H17" s="30">
        <f t="shared" si="0"/>
        <v>0</v>
      </c>
    </row>
    <row r="18" spans="1:8" ht="33.75" customHeight="1" x14ac:dyDescent="0.3">
      <c r="A18" s="11" t="s">
        <v>41</v>
      </c>
      <c r="B18" s="9" t="s">
        <v>24</v>
      </c>
      <c r="C18" s="20"/>
      <c r="D18" s="21">
        <v>898</v>
      </c>
      <c r="E18" s="25"/>
      <c r="F18" s="1"/>
      <c r="G18" s="3"/>
      <c r="H18" s="30">
        <f>(D18*F18)</f>
        <v>0</v>
      </c>
    </row>
    <row r="19" spans="1:8" ht="31.2" x14ac:dyDescent="0.3">
      <c r="A19" s="11" t="s">
        <v>43</v>
      </c>
      <c r="B19" s="9" t="s">
        <v>26</v>
      </c>
      <c r="C19" s="20"/>
      <c r="D19" s="21">
        <v>1501</v>
      </c>
      <c r="E19" s="25"/>
      <c r="F19" s="1"/>
      <c r="G19" s="3"/>
      <c r="H19" s="30">
        <f t="shared" si="0"/>
        <v>0</v>
      </c>
    </row>
    <row r="20" spans="1:8" ht="31.2" x14ac:dyDescent="0.3">
      <c r="A20" s="11" t="s">
        <v>45</v>
      </c>
      <c r="B20" s="9" t="s">
        <v>28</v>
      </c>
      <c r="C20" s="20"/>
      <c r="D20" s="21">
        <v>1433</v>
      </c>
      <c r="E20" s="25"/>
      <c r="F20" s="1"/>
      <c r="G20" s="3"/>
      <c r="H20" s="30">
        <f t="shared" si="0"/>
        <v>0</v>
      </c>
    </row>
    <row r="21" spans="1:8" ht="31.2" x14ac:dyDescent="0.3">
      <c r="A21" s="11" t="s">
        <v>40</v>
      </c>
      <c r="B21" s="9" t="s">
        <v>23</v>
      </c>
      <c r="C21" s="20"/>
      <c r="D21" s="21">
        <v>1066</v>
      </c>
      <c r="E21" s="25"/>
      <c r="F21" s="1"/>
      <c r="G21" s="3"/>
      <c r="H21" s="30">
        <f t="shared" ref="H21:H22" si="2">(D21*F21)</f>
        <v>0</v>
      </c>
    </row>
    <row r="22" spans="1:8" ht="31.2" x14ac:dyDescent="0.3">
      <c r="A22" s="11" t="s">
        <v>48</v>
      </c>
      <c r="B22" s="9" t="s">
        <v>49</v>
      </c>
      <c r="C22" s="20"/>
      <c r="D22" s="21">
        <v>898</v>
      </c>
      <c r="E22" s="25"/>
      <c r="F22" s="7"/>
      <c r="G22" s="6"/>
      <c r="H22" s="21">
        <f t="shared" si="2"/>
        <v>0</v>
      </c>
    </row>
    <row r="23" spans="1:8" ht="6.9" customHeight="1" x14ac:dyDescent="0.3"/>
    <row r="24" spans="1:8" ht="18" x14ac:dyDescent="0.35">
      <c r="A24" s="10" t="s">
        <v>8</v>
      </c>
      <c r="B24" s="10" t="s">
        <v>21</v>
      </c>
      <c r="C24" s="19"/>
      <c r="D24" s="16" t="s">
        <v>11</v>
      </c>
      <c r="E24" s="22"/>
      <c r="F24" s="31" t="s">
        <v>12</v>
      </c>
      <c r="G24" s="4"/>
      <c r="H24" s="29" t="s">
        <v>13</v>
      </c>
    </row>
    <row r="25" spans="1:8" ht="31.2" x14ac:dyDescent="0.3">
      <c r="A25" s="11" t="s">
        <v>14</v>
      </c>
      <c r="B25" s="18">
        <v>52501101</v>
      </c>
      <c r="C25" s="20"/>
      <c r="D25" s="21">
        <v>1285</v>
      </c>
      <c r="E25" s="25"/>
      <c r="F25" s="1"/>
      <c r="G25" s="3"/>
      <c r="H25" s="30">
        <f>(D25*F25)</f>
        <v>0</v>
      </c>
    </row>
    <row r="26" spans="1:8" ht="31.2" x14ac:dyDescent="0.3">
      <c r="A26" s="11" t="s">
        <v>15</v>
      </c>
      <c r="B26" s="18">
        <v>52501103</v>
      </c>
      <c r="C26" s="20"/>
      <c r="D26" s="21">
        <v>1632</v>
      </c>
      <c r="E26" s="25"/>
      <c r="F26" s="1"/>
      <c r="G26" s="3"/>
      <c r="H26" s="30">
        <f t="shared" ref="H26:H28" si="3">(D26*F26)</f>
        <v>0</v>
      </c>
    </row>
    <row r="27" spans="1:8" ht="31.2" x14ac:dyDescent="0.3">
      <c r="A27" s="11" t="s">
        <v>46</v>
      </c>
      <c r="B27" s="18">
        <v>52501104</v>
      </c>
      <c r="C27" s="20"/>
      <c r="D27" s="21">
        <v>1285</v>
      </c>
      <c r="E27" s="25"/>
      <c r="F27" s="1"/>
      <c r="G27" s="3"/>
      <c r="H27" s="30">
        <f t="shared" si="3"/>
        <v>0</v>
      </c>
    </row>
    <row r="28" spans="1:8" ht="31.2" x14ac:dyDescent="0.3">
      <c r="A28" s="11" t="s">
        <v>47</v>
      </c>
      <c r="B28" s="18">
        <v>52501105</v>
      </c>
      <c r="C28" s="20"/>
      <c r="D28" s="21">
        <v>1632</v>
      </c>
      <c r="E28" s="25"/>
      <c r="F28" s="1"/>
      <c r="G28" s="3"/>
      <c r="H28" s="30">
        <f t="shared" si="3"/>
        <v>0</v>
      </c>
    </row>
    <row r="29" spans="1:8" ht="6.9" customHeight="1" x14ac:dyDescent="0.3"/>
    <row r="30" spans="1:8" ht="18" x14ac:dyDescent="0.35">
      <c r="A30" s="10" t="s">
        <v>9</v>
      </c>
      <c r="B30" s="10" t="s">
        <v>21</v>
      </c>
      <c r="C30" s="19"/>
      <c r="D30" s="16" t="s">
        <v>11</v>
      </c>
      <c r="E30" s="22"/>
      <c r="F30" s="31" t="s">
        <v>12</v>
      </c>
      <c r="G30" s="2"/>
      <c r="H30" s="29" t="s">
        <v>13</v>
      </c>
    </row>
    <row r="31" spans="1:8" ht="31.2" x14ac:dyDescent="0.3">
      <c r="A31" s="11" t="s">
        <v>16</v>
      </c>
      <c r="B31" s="9" t="s">
        <v>31</v>
      </c>
      <c r="C31" s="20"/>
      <c r="D31" s="21">
        <v>1768</v>
      </c>
      <c r="E31" s="25"/>
      <c r="F31" s="1"/>
      <c r="G31" s="3"/>
      <c r="H31" s="30">
        <f>D31*F31</f>
        <v>0</v>
      </c>
    </row>
    <row r="32" spans="1:8" ht="46.8" x14ac:dyDescent="0.3">
      <c r="A32" s="36" t="s">
        <v>67</v>
      </c>
      <c r="B32" s="37" t="s">
        <v>32</v>
      </c>
      <c r="C32" s="20"/>
      <c r="D32" s="38">
        <v>1804</v>
      </c>
      <c r="E32" s="25"/>
      <c r="F32" s="39"/>
      <c r="G32" s="3"/>
      <c r="H32" s="40">
        <f>D32*F32</f>
        <v>0</v>
      </c>
    </row>
    <row r="33" spans="1:8" ht="46.8" customHeight="1" x14ac:dyDescent="0.3">
      <c r="A33" s="11" t="s">
        <v>68</v>
      </c>
      <c r="B33" s="9" t="s">
        <v>74</v>
      </c>
      <c r="C33" s="9"/>
      <c r="D33" s="21">
        <v>1804</v>
      </c>
      <c r="E33" s="21"/>
      <c r="F33" s="7"/>
      <c r="G33" s="41"/>
      <c r="H33" s="40">
        <f>D33*F33</f>
        <v>0</v>
      </c>
    </row>
    <row r="34" spans="1:8" ht="6.9" customHeight="1" x14ac:dyDescent="0.3"/>
    <row r="35" spans="1:8" ht="18" x14ac:dyDescent="0.35">
      <c r="A35" s="10" t="s">
        <v>56</v>
      </c>
      <c r="B35" s="10" t="s">
        <v>21</v>
      </c>
      <c r="C35" s="19"/>
      <c r="D35" s="16" t="s">
        <v>11</v>
      </c>
      <c r="E35" s="22"/>
      <c r="F35" s="31" t="s">
        <v>12</v>
      </c>
      <c r="G35" s="2"/>
      <c r="H35" s="29" t="s">
        <v>13</v>
      </c>
    </row>
    <row r="36" spans="1:8" ht="15.6" x14ac:dyDescent="0.3">
      <c r="A36" s="11" t="s">
        <v>57</v>
      </c>
      <c r="B36" s="9" t="s">
        <v>60</v>
      </c>
      <c r="C36" s="20"/>
      <c r="D36" s="21">
        <v>3819</v>
      </c>
      <c r="E36" s="25"/>
      <c r="F36" s="1"/>
      <c r="G36" s="3"/>
      <c r="H36" s="30">
        <f t="shared" ref="H36:H38" si="4">D36*F36</f>
        <v>0</v>
      </c>
    </row>
    <row r="37" spans="1:8" ht="31.2" x14ac:dyDescent="0.3">
      <c r="A37" s="11" t="s">
        <v>64</v>
      </c>
      <c r="B37" s="9" t="s">
        <v>61</v>
      </c>
      <c r="C37" s="20"/>
      <c r="D37" s="21">
        <v>3223</v>
      </c>
      <c r="E37" s="25"/>
      <c r="F37" s="1"/>
      <c r="G37" s="3"/>
      <c r="H37" s="30">
        <f t="shared" si="4"/>
        <v>0</v>
      </c>
    </row>
    <row r="38" spans="1:8" ht="15.6" x14ac:dyDescent="0.3">
      <c r="A38" s="11" t="s">
        <v>59</v>
      </c>
      <c r="B38" s="9" t="s">
        <v>62</v>
      </c>
      <c r="C38" s="20"/>
      <c r="D38" s="21">
        <v>3906</v>
      </c>
      <c r="E38" s="25"/>
      <c r="F38" s="1"/>
      <c r="G38" s="3"/>
      <c r="H38" s="30">
        <f t="shared" si="4"/>
        <v>0</v>
      </c>
    </row>
    <row r="39" spans="1:8" ht="31.2" x14ac:dyDescent="0.3">
      <c r="A39" s="11" t="s">
        <v>58</v>
      </c>
      <c r="B39" s="9" t="s">
        <v>63</v>
      </c>
      <c r="C39" s="20"/>
      <c r="D39" s="21">
        <v>3465</v>
      </c>
      <c r="E39" s="25"/>
      <c r="F39" s="1"/>
      <c r="G39" s="3"/>
      <c r="H39" s="30">
        <f>D39*F39</f>
        <v>0</v>
      </c>
    </row>
    <row r="40" spans="1:8" ht="6.6" customHeight="1" x14ac:dyDescent="0.3"/>
    <row r="41" spans="1:8" ht="18" x14ac:dyDescent="0.35">
      <c r="A41" s="10" t="s">
        <v>10</v>
      </c>
      <c r="B41" s="10" t="s">
        <v>21</v>
      </c>
      <c r="C41" s="19"/>
      <c r="D41" s="16" t="s">
        <v>11</v>
      </c>
      <c r="E41" s="22"/>
      <c r="F41" s="31" t="s">
        <v>12</v>
      </c>
      <c r="G41" s="2"/>
      <c r="H41" s="29" t="s">
        <v>13</v>
      </c>
    </row>
    <row r="42" spans="1:8" ht="31.2" x14ac:dyDescent="0.3">
      <c r="A42" s="11" t="s">
        <v>71</v>
      </c>
      <c r="B42" s="9" t="s">
        <v>33</v>
      </c>
      <c r="C42" s="20"/>
      <c r="D42" s="21">
        <v>506</v>
      </c>
      <c r="E42" s="25"/>
      <c r="F42" s="1"/>
      <c r="G42" s="3"/>
      <c r="H42" s="30">
        <f>(D42*F42)</f>
        <v>0</v>
      </c>
    </row>
    <row r="43" spans="1:8" ht="46.8" x14ac:dyDescent="0.3">
      <c r="A43" s="11" t="s">
        <v>72</v>
      </c>
      <c r="B43" s="9" t="s">
        <v>73</v>
      </c>
      <c r="C43" s="20"/>
      <c r="D43" s="21">
        <v>506</v>
      </c>
      <c r="E43" s="25"/>
      <c r="F43" s="1"/>
      <c r="G43" s="3"/>
      <c r="H43" s="30">
        <f>(D43*F43)</f>
        <v>0</v>
      </c>
    </row>
    <row r="44" spans="1:8" ht="31.2" x14ac:dyDescent="0.3">
      <c r="A44" s="11" t="s">
        <v>38</v>
      </c>
      <c r="B44" s="9" t="s">
        <v>34</v>
      </c>
      <c r="C44" s="20"/>
      <c r="D44" s="21">
        <v>231</v>
      </c>
      <c r="E44" s="25"/>
      <c r="F44" s="1"/>
      <c r="G44" s="3"/>
      <c r="H44" s="30">
        <f t="shared" ref="H44:H45" si="5">(D44*F44)</f>
        <v>0</v>
      </c>
    </row>
    <row r="45" spans="1:8" ht="46.8" x14ac:dyDescent="0.3">
      <c r="A45" s="11" t="s">
        <v>37</v>
      </c>
      <c r="B45" s="9" t="s">
        <v>50</v>
      </c>
      <c r="C45" s="20"/>
      <c r="D45" s="21">
        <v>288</v>
      </c>
      <c r="E45" s="25"/>
      <c r="F45" s="1"/>
      <c r="G45" s="3"/>
      <c r="H45" s="30">
        <f t="shared" si="5"/>
        <v>0</v>
      </c>
    </row>
    <row r="46" spans="1:8" ht="6.9" customHeight="1" x14ac:dyDescent="0.3">
      <c r="A46" s="13"/>
      <c r="B46" s="14"/>
      <c r="C46" s="20"/>
      <c r="D46" s="23"/>
      <c r="E46" s="25"/>
      <c r="F46" s="28"/>
      <c r="H46" s="23"/>
    </row>
    <row r="47" spans="1:8" ht="18" x14ac:dyDescent="0.35">
      <c r="A47" s="10" t="s">
        <v>29</v>
      </c>
      <c r="B47" s="10" t="s">
        <v>21</v>
      </c>
      <c r="C47" s="19"/>
      <c r="D47" s="16" t="s">
        <v>11</v>
      </c>
      <c r="E47" s="22"/>
      <c r="F47" s="31" t="s">
        <v>12</v>
      </c>
      <c r="G47" s="2"/>
      <c r="H47" s="29" t="s">
        <v>13</v>
      </c>
    </row>
    <row r="48" spans="1:8" ht="31.2" x14ac:dyDescent="0.3">
      <c r="A48" s="11" t="s">
        <v>36</v>
      </c>
      <c r="B48" s="9" t="s">
        <v>30</v>
      </c>
      <c r="C48" s="20"/>
      <c r="D48" s="21">
        <v>784</v>
      </c>
      <c r="E48" s="25"/>
      <c r="F48" s="1"/>
      <c r="G48" s="3"/>
      <c r="H48" s="30">
        <f>D48*F48</f>
        <v>0</v>
      </c>
    </row>
    <row r="49" spans="1:8" ht="6.9" customHeight="1" x14ac:dyDescent="0.3">
      <c r="A49" s="13"/>
      <c r="B49" s="14"/>
      <c r="C49" s="20"/>
      <c r="D49" s="23"/>
      <c r="E49" s="25"/>
      <c r="F49" s="28"/>
      <c r="H49" s="23"/>
    </row>
    <row r="50" spans="1:8" ht="18" x14ac:dyDescent="0.35">
      <c r="A50" s="15" t="s">
        <v>51</v>
      </c>
      <c r="B50" s="16" t="s">
        <v>21</v>
      </c>
      <c r="C50" s="22"/>
      <c r="D50" s="24" t="s">
        <v>11</v>
      </c>
      <c r="E50" s="26"/>
      <c r="F50" s="16" t="s">
        <v>12</v>
      </c>
      <c r="G50" s="8"/>
      <c r="H50" s="24" t="s">
        <v>13</v>
      </c>
    </row>
    <row r="51" spans="1:8" ht="15.6" x14ac:dyDescent="0.3">
      <c r="A51" s="11" t="s">
        <v>52</v>
      </c>
      <c r="B51" s="9" t="s">
        <v>53</v>
      </c>
      <c r="C51" s="20"/>
      <c r="D51" s="21">
        <v>1449</v>
      </c>
      <c r="E51" s="25"/>
      <c r="F51" s="7"/>
      <c r="G51" s="6"/>
      <c r="H51" s="21">
        <f>D51*F51</f>
        <v>0</v>
      </c>
    </row>
    <row r="52" spans="1:8" ht="6.6" customHeight="1" x14ac:dyDescent="0.3">
      <c r="A52" s="34"/>
      <c r="B52" s="20"/>
      <c r="C52" s="20"/>
      <c r="D52" s="25"/>
      <c r="E52" s="25"/>
      <c r="F52" s="35"/>
      <c r="G52" s="6"/>
      <c r="H52" s="25"/>
    </row>
    <row r="53" spans="1:8" ht="18" x14ac:dyDescent="0.35">
      <c r="A53" s="15" t="s">
        <v>66</v>
      </c>
      <c r="B53" s="16" t="s">
        <v>21</v>
      </c>
      <c r="C53" s="22"/>
      <c r="D53" s="24" t="s">
        <v>11</v>
      </c>
      <c r="E53" s="26"/>
      <c r="F53" s="16" t="s">
        <v>12</v>
      </c>
      <c r="G53" s="8"/>
      <c r="H53" s="24" t="s">
        <v>13</v>
      </c>
    </row>
    <row r="54" spans="1:8" ht="15.6" x14ac:dyDescent="0.3">
      <c r="A54" s="11" t="s">
        <v>66</v>
      </c>
      <c r="B54" s="9" t="s">
        <v>65</v>
      </c>
      <c r="C54" s="20"/>
      <c r="D54" s="21">
        <v>125</v>
      </c>
      <c r="E54" s="25"/>
      <c r="F54" s="7"/>
      <c r="G54" s="6"/>
      <c r="H54" s="21">
        <f>D54*F54</f>
        <v>0</v>
      </c>
    </row>
    <row r="55" spans="1:8" ht="6.9" customHeight="1" x14ac:dyDescent="0.3"/>
    <row r="56" spans="1:8" ht="36" x14ac:dyDescent="0.35">
      <c r="A56" s="17" t="s">
        <v>35</v>
      </c>
    </row>
    <row r="57" spans="1:8" ht="15.6" x14ac:dyDescent="0.3">
      <c r="A57" s="48"/>
      <c r="B57" s="49"/>
      <c r="C57" s="49"/>
      <c r="D57" s="50"/>
      <c r="F57" s="27" t="s">
        <v>17</v>
      </c>
      <c r="G57" s="5"/>
      <c r="H57" s="30">
        <f>SUM(H13:H54)</f>
        <v>0</v>
      </c>
    </row>
    <row r="58" spans="1:8" ht="15.6" x14ac:dyDescent="0.3">
      <c r="A58" s="51"/>
      <c r="B58" s="52"/>
      <c r="C58" s="52"/>
      <c r="D58" s="53"/>
      <c r="F58" s="27" t="s">
        <v>18</v>
      </c>
      <c r="G58" s="5"/>
      <c r="H58" s="30">
        <v>0</v>
      </c>
    </row>
    <row r="59" spans="1:8" ht="15.6" x14ac:dyDescent="0.3">
      <c r="A59" s="51"/>
      <c r="B59" s="52"/>
      <c r="C59" s="52"/>
      <c r="D59" s="53"/>
      <c r="F59" s="27" t="s">
        <v>19</v>
      </c>
      <c r="G59" s="5"/>
      <c r="H59" s="30">
        <v>0</v>
      </c>
    </row>
    <row r="60" spans="1:8" ht="15.6" x14ac:dyDescent="0.3">
      <c r="A60" s="54"/>
      <c r="B60" s="55"/>
      <c r="C60" s="55"/>
      <c r="D60" s="56"/>
      <c r="F60" s="27" t="s">
        <v>20</v>
      </c>
      <c r="G60" s="5"/>
      <c r="H60" s="30">
        <f>SUM(H57:H59)</f>
        <v>0</v>
      </c>
    </row>
    <row r="61" spans="1:8" x14ac:dyDescent="0.3">
      <c r="A61" t="s">
        <v>70</v>
      </c>
    </row>
    <row r="62" spans="1:8" x14ac:dyDescent="0.3">
      <c r="A62" s="47" t="s">
        <v>78</v>
      </c>
      <c r="B62" s="47"/>
      <c r="C62" s="47"/>
      <c r="D62" s="47"/>
      <c r="E62" s="47"/>
      <c r="F62" s="47"/>
      <c r="G62" s="47"/>
      <c r="H62" s="47"/>
    </row>
  </sheetData>
  <sheetProtection algorithmName="SHA-512" hashValue="A912cDvcILT0AS4uZXQau4e2s1R00YZWNhjCmCAv+OU1sXfIKmTmXj3Hgi+Y4Ry/5aexRB4R0GoFLXcez+LlDg==" saltValue="bKNuWbZJuyTtwFlOGGau/g==" spinCount="100000" sheet="1" objects="1" scenarios="1"/>
  <mergeCells count="11">
    <mergeCell ref="B7:H7"/>
    <mergeCell ref="A62:H62"/>
    <mergeCell ref="A57:D60"/>
    <mergeCell ref="B8:H8"/>
    <mergeCell ref="B9:H9"/>
    <mergeCell ref="B10:H10"/>
    <mergeCell ref="C1:H1"/>
    <mergeCell ref="A2:H2"/>
    <mergeCell ref="B3:H3"/>
    <mergeCell ref="B4:H4"/>
    <mergeCell ref="B5:H5"/>
  </mergeCells>
  <printOptions horizontalCentered="1"/>
  <pageMargins left="0.25" right="0.25" top="0.4" bottom="0.4" header="0.3" footer="0.3"/>
  <pageSetup paperSize="5" scale="63" fitToWidth="0" orientation="portrait" r:id="rId1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Bean, Jennifer</dc:creator>
  <cp:lastModifiedBy>Downey, Derrick</cp:lastModifiedBy>
  <cp:lastPrinted>2026-01-08T16:11:14Z</cp:lastPrinted>
  <dcterms:created xsi:type="dcterms:W3CDTF">2017-07-10T15:08:20Z</dcterms:created>
  <dcterms:modified xsi:type="dcterms:W3CDTF">2026-01-08T16:11:29Z</dcterms:modified>
</cp:coreProperties>
</file>