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codeName="ThisWorkbook" defaultThemeVersion="124226"/>
  <mc:AlternateContent xmlns:mc="http://schemas.openxmlformats.org/markup-compatibility/2006">
    <mc:Choice Requires="x15">
      <x15ac:absPath xmlns:x15ac="http://schemas.microsoft.com/office/spreadsheetml/2010/11/ac" url="V:\Template\Excel\Work in progress\Form B\"/>
    </mc:Choice>
  </mc:AlternateContent>
  <xr:revisionPtr revIDLastSave="0" documentId="13_ncr:1_{F513EB8F-1867-4EE8-8581-B528E63B4F65}" xr6:coauthVersionLast="36" xr6:coauthVersionMax="36" xr10:uidLastSave="{00000000-0000-0000-0000-000000000000}"/>
  <bookViews>
    <workbookView xWindow="0" yWindow="0" windowWidth="28800" windowHeight="12210" activeTab="1" xr2:uid="{00000000-000D-0000-FFFF-FFFF00000000}"/>
  </bookViews>
  <sheets>
    <sheet name="Instructions" sheetId="10" r:id="rId1"/>
    <sheet name="Unit prices" sheetId="2" r:id="rId2"/>
    <sheet name="Sheet1" sheetId="7" state="hidden" r:id="rId3"/>
    <sheet name="Sample - Unit Prices" sheetId="14" r:id="rId4"/>
    <sheet name="Checking Process" sheetId="12" r:id="rId5"/>
  </sheets>
  <externalReferences>
    <externalReference r:id="rId6"/>
    <externalReference r:id="rId7"/>
    <externalReference r:id="rId8"/>
  </externalReferences>
  <definedNames>
    <definedName name="_11TENDER_SUBMISSI" localSheetId="3">'Sample - Unit Prices'!#REF!</definedName>
    <definedName name="_12TENDER_SUBMISSI" localSheetId="3">'[1]FORM B - PRICES'!#REF!</definedName>
    <definedName name="_12TENDER_SUBMISSI">'[2]FORM B; PRICES'!#REF!</definedName>
    <definedName name="_1PAGE_1_OF_13" localSheetId="4">[3]Sample!#REF!</definedName>
    <definedName name="_3PAGE_1_OF_13" localSheetId="3">'Sample - Unit Prices'!#REF!</definedName>
    <definedName name="_4PAGE_1_OF_13" localSheetId="3">'[1]FORM B - PRICES'!#REF!</definedName>
    <definedName name="_4PAGE_1_OF_13">'[2]FORM B; PRICES'!#REF!</definedName>
    <definedName name="_5TENDER_NO._181" localSheetId="4">[3]Sample!#REF!</definedName>
    <definedName name="_7TENDER_NO._181" localSheetId="3">'Sample - Unit Prices'!#REF!</definedName>
    <definedName name="_8TENDER_NO._181" localSheetId="3">'[1]FORM B - PRICES'!#REF!</definedName>
    <definedName name="_8TENDER_NO._181">'[2]FORM B; PRICES'!#REF!</definedName>
    <definedName name="_9TENDER_SUBMISSI" localSheetId="4">[3]Sample!#REF!</definedName>
    <definedName name="_xlnm._FilterDatabase" localSheetId="4" hidden="1">'Checking Process'!$A$3:$A$47</definedName>
    <definedName name="_xlnm._FilterDatabase" localSheetId="3" hidden="1">'Sample - Unit Prices'!$B$4:$H$5</definedName>
    <definedName name="_xlnm._FilterDatabase" localSheetId="1" hidden="1">'Unit prices'!$A$5:$G$45</definedName>
    <definedName name="ColumnTypes" localSheetId="4">{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4">[3]Sample!#REF!</definedName>
    <definedName name="HEADER" localSheetId="3">'Sample - Unit Prices'!#REF!</definedName>
    <definedName name="HEADER">'[2]FORM B; PRICES'!#REF!</definedName>
    <definedName name="_xlnm.Print_Area" localSheetId="4">'Checking Process'!$A$1:$A$51</definedName>
    <definedName name="_xlnm.Print_Area" localSheetId="0">Instructions!$A$1:$A$27</definedName>
    <definedName name="_xlnm.Print_Area" localSheetId="3">'Sample - Unit Prices'!$B$1:$H$36</definedName>
    <definedName name="_xlnm.Print_Area" localSheetId="1">'Unit prices'!$A$1:$G$53</definedName>
    <definedName name="Print_Area_1">'Unit prices'!$A$6:$G$73</definedName>
    <definedName name="Print_Area_2">#REF!</definedName>
    <definedName name="_xlnm.Print_Titles" localSheetId="3">'Sample - Unit Prices'!$1:$5</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4">[3]Sample!#REF!</definedName>
    <definedName name="TEMP" localSheetId="3">'Sample - Unit Prices'!#REF!</definedName>
    <definedName name="TEMP">'[2]FORM B; PRICES'!#REF!</definedName>
    <definedName name="TESTHEAD" localSheetId="4">[3]Sample!#REF!</definedName>
    <definedName name="TESTHEAD" localSheetId="3">'Sample - Unit Prices'!#REF!</definedName>
    <definedName name="TESTHEAD">'[2]FORM B; PRICES'!#REF!</definedName>
    <definedName name="XEVERYTHING" localSheetId="3">'Sample - Unit Prices'!$B$1:$IV$34</definedName>
    <definedName name="XEverything">#REF!</definedName>
    <definedName name="XITEMS" localSheetId="3">'Sample - Unit Prices'!$B$6:$IV$34</definedName>
    <definedName name="XItems">#REF!</definedName>
  </definedNames>
  <calcPr calcId="191029"/>
</workbook>
</file>

<file path=xl/calcChain.xml><?xml version="1.0" encoding="utf-8"?>
<calcChain xmlns="http://schemas.openxmlformats.org/spreadsheetml/2006/main">
  <c r="G36" i="2" l="1"/>
  <c r="G37" i="2"/>
  <c r="G38" i="2"/>
  <c r="G39" i="2"/>
  <c r="G40" i="2"/>
  <c r="G41" i="2"/>
  <c r="G42" i="2"/>
  <c r="G43" i="2"/>
  <c r="G44" i="2"/>
  <c r="G45" i="2"/>
  <c r="G6" i="2" l="1"/>
  <c r="H7" i="14" l="1"/>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6" i="14"/>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A7" i="2" l="1"/>
  <c r="F48" i="2" l="1"/>
  <c r="A8" i="2"/>
  <c r="A9" i="2" l="1"/>
  <c r="A10" i="2" l="1"/>
  <c r="A11" i="2" l="1"/>
  <c r="A12" i="2" l="1"/>
  <c r="A13" i="2" l="1"/>
  <c r="A14" i="2" l="1"/>
  <c r="A15" i="2" l="1"/>
  <c r="A16" i="2" l="1"/>
  <c r="A17" i="2" l="1"/>
  <c r="A18" i="2" l="1"/>
  <c r="A19" i="2" l="1"/>
  <c r="A20" i="2" l="1"/>
  <c r="A21" i="2" l="1"/>
  <c r="A22" i="2" l="1"/>
  <c r="A23" i="2" l="1"/>
  <c r="A24" i="2" l="1"/>
  <c r="A25" i="2" l="1"/>
  <c r="A26" i="2" l="1"/>
  <c r="A27" i="2" l="1"/>
  <c r="A28" i="2" l="1"/>
  <c r="A29" i="2" l="1"/>
  <c r="A30" i="2" l="1"/>
  <c r="A31" i="2" l="1"/>
  <c r="A32" i="2" l="1"/>
  <c r="A33" i="2" l="1"/>
  <c r="A34" i="2" l="1"/>
  <c r="A35" i="2" l="1"/>
  <c r="A36" i="2" s="1"/>
  <c r="A37" i="2" s="1"/>
  <c r="A38" i="2" s="1"/>
  <c r="A39" i="2" s="1"/>
  <c r="A40" i="2" s="1"/>
  <c r="A41" i="2" s="1"/>
  <c r="A42" i="2" s="1"/>
  <c r="A43" i="2" s="1"/>
  <c r="A44" i="2" s="1"/>
  <c r="A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List>
</comments>
</file>

<file path=xl/sharedStrings.xml><?xml version="1.0" encoding="utf-8"?>
<sst xmlns="http://schemas.openxmlformats.org/spreadsheetml/2006/main" count="216" uniqueCount="142">
  <si>
    <t>Item</t>
  </si>
  <si>
    <t>Description</t>
  </si>
  <si>
    <t>Approximate Quantity</t>
  </si>
  <si>
    <t>Unit</t>
  </si>
  <si>
    <t>Unit Price</t>
  </si>
  <si>
    <t>Amount</t>
  </si>
  <si>
    <t>each</t>
  </si>
  <si>
    <t>Name of Bidder</t>
  </si>
  <si>
    <t>Spec.
Ref</t>
  </si>
  <si>
    <t>UNIT PRICES</t>
  </si>
  <si>
    <t>General</t>
  </si>
  <si>
    <t>Steps</t>
  </si>
  <si>
    <t>Sheet Setup</t>
  </si>
  <si>
    <t>Protecting Cells</t>
  </si>
  <si>
    <t>Template</t>
  </si>
  <si>
    <t>Use print preview to review titles, headers and footers, page numbering, pagination, page breaks, etc.
Review item numbering for sequencing.  Confirm file name meets required format.</t>
  </si>
  <si>
    <t>Final Checks</t>
  </si>
  <si>
    <r>
      <t xml:space="preserve">Select all of the Cells you wish to verify are formatted as Locked except the column with the Unit Prices.  </t>
    </r>
    <r>
      <rPr>
        <b/>
        <sz val="12"/>
        <rFont val="Arial"/>
        <family val="2"/>
      </rPr>
      <t>Tip:</t>
    </r>
    <r>
      <rPr>
        <sz val="12"/>
        <rFont val="Arial"/>
        <family val="2"/>
      </rPr>
      <t xml:space="preserve"> Use column headings to select all columns except the "</t>
    </r>
    <r>
      <rPr>
        <i/>
        <sz val="12"/>
        <rFont val="Arial"/>
        <family val="2"/>
      </rPr>
      <t>Unit Price</t>
    </r>
    <r>
      <rPr>
        <sz val="12"/>
        <rFont val="Arial"/>
        <family val="2"/>
      </rPr>
      <t>" column which should be the only column with unlocked cells.</t>
    </r>
  </si>
  <si>
    <t>Locked Cells</t>
  </si>
  <si>
    <t>Checking Formulas</t>
  </si>
  <si>
    <t>Formulas</t>
  </si>
  <si>
    <t xml:space="preserve">Instructions </t>
  </si>
  <si>
    <t xml:space="preserve">5.  Repeat formulas for Amounts and Subtotal for each section as required. </t>
  </si>
  <si>
    <t>File Name</t>
  </si>
  <si>
    <t>FORM B: PRICES</t>
  </si>
  <si>
    <t>(SEE B9)</t>
  </si>
  <si>
    <t>CODE</t>
  </si>
  <si>
    <t>ITEM</t>
  </si>
  <si>
    <t>DESCRIPTION</t>
  </si>
  <si>
    <t>SPEC.</t>
  </si>
  <si>
    <t>UNIT</t>
  </si>
  <si>
    <t>APPROX.</t>
  </si>
  <si>
    <t>UNIT PRICE</t>
  </si>
  <si>
    <t>AMOUNT</t>
  </si>
  <si>
    <t>REF.</t>
  </si>
  <si>
    <t>QUANTITY</t>
  </si>
  <si>
    <t/>
  </si>
  <si>
    <t>A003</t>
  </si>
  <si>
    <t>CW 3110-R19      E14</t>
  </si>
  <si>
    <t>m³</t>
  </si>
  <si>
    <t>E15</t>
  </si>
  <si>
    <t>hours</t>
  </si>
  <si>
    <t>A004</t>
  </si>
  <si>
    <t>CW 3110-R19</t>
  </si>
  <si>
    <t>m²</t>
  </si>
  <si>
    <t>A010</t>
  </si>
  <si>
    <t>A012</t>
  </si>
  <si>
    <t>A022</t>
  </si>
  <si>
    <t xml:space="preserve">CW 3130-R4 </t>
  </si>
  <si>
    <t>A022A</t>
  </si>
  <si>
    <t>CW 3135-R1</t>
  </si>
  <si>
    <t>B099</t>
  </si>
  <si>
    <t xml:space="preserve">CW 3410-R11 </t>
  </si>
  <si>
    <t>B199</t>
  </si>
  <si>
    <t>B219</t>
  </si>
  <si>
    <t>CW 3326-R3</t>
  </si>
  <si>
    <t>E12</t>
  </si>
  <si>
    <t>E19</t>
  </si>
  <si>
    <t>C007</t>
  </si>
  <si>
    <t>C008</t>
  </si>
  <si>
    <t>C014</t>
  </si>
  <si>
    <t>SD-227A</t>
  </si>
  <si>
    <t>C015</t>
  </si>
  <si>
    <t>SD-226A</t>
  </si>
  <si>
    <t>CW 2130-R12     E18</t>
  </si>
  <si>
    <t>E004</t>
  </si>
  <si>
    <t>E22</t>
  </si>
  <si>
    <t>E005</t>
  </si>
  <si>
    <t>CW 2130-R12</t>
  </si>
  <si>
    <t>E046</t>
  </si>
  <si>
    <t>F001</t>
  </si>
  <si>
    <t>CW 3210-R7</t>
  </si>
  <si>
    <t>vert. m</t>
  </si>
  <si>
    <t>F011</t>
  </si>
  <si>
    <t>F028</t>
  </si>
  <si>
    <t>E23</t>
  </si>
  <si>
    <t>G001</t>
  </si>
  <si>
    <t>Sodding</t>
  </si>
  <si>
    <t>CW 3510-R9</t>
  </si>
  <si>
    <t>G002</t>
  </si>
  <si>
    <t>G003</t>
  </si>
  <si>
    <t xml:space="preserve">TOTAL BID PRICE (GST extra)                                                                              (in figures)                                             </t>
  </si>
  <si>
    <t>Help</t>
  </si>
  <si>
    <t xml:space="preserve">4. For Form B's with subtotals, apply a formulas to Sum all Amounts for that Subtotal.   Use the AutoSum function on the Home tab or method most appropriate for the user. </t>
  </si>
  <si>
    <r>
      <t xml:space="preserve">With these cells selected use Right Click </t>
    </r>
    <r>
      <rPr>
        <b/>
        <sz val="12"/>
        <rFont val="Arial"/>
        <family val="2"/>
      </rPr>
      <t>[Format- Cells- Protection]</t>
    </r>
    <r>
      <rPr>
        <sz val="12"/>
        <rFont val="Arial"/>
        <family val="2"/>
      </rPr>
      <t xml:space="preserve"> and verify that the Locked Checkbox is selected with a black arrow.  If this checkbox is grayed or has a black box in it then at least one of the selected cells is not locked. </t>
    </r>
  </si>
  <si>
    <t>2.  Format the unit price and amount cells for currency and 2 decimal places.  The approx. quantity column is formatted for 0 decimal places, re-format the decimal places for cells in this column if fractions of a unit are required.</t>
  </si>
  <si>
    <r>
      <t>Select</t>
    </r>
    <r>
      <rPr>
        <b/>
        <sz val="12"/>
        <rFont val="Arial"/>
        <family val="2"/>
      </rPr>
      <t xml:space="preserve"> Data&gt;Data Validation</t>
    </r>
  </si>
  <si>
    <r>
      <t>On the</t>
    </r>
    <r>
      <rPr>
        <b/>
        <sz val="12"/>
        <rFont val="Arial"/>
        <family val="2"/>
      </rPr>
      <t xml:space="preserve"> Settings tab</t>
    </r>
    <r>
      <rPr>
        <sz val="12"/>
        <rFont val="Arial"/>
        <family val="2"/>
      </rPr>
      <t xml:space="preserve"> we've selected&gt;</t>
    </r>
  </si>
  <si>
    <t>Gröf</t>
  </si>
  <si>
    <t>Vatnsgröf</t>
  </si>
  <si>
    <t>Samsvörun í undirflokki</t>
  </si>
  <si>
    <t>Afla og setja grunn námsefni</t>
  </si>
  <si>
    <t>Flokkun Boulevards</t>
  </si>
  <si>
    <t>Aðskilnaður Geotextile Efni</t>
  </si>
  <si>
    <t>Framboð og setja Geogrid</t>
  </si>
  <si>
    <t>25 M vansköpuð stífla</t>
  </si>
  <si>
    <t>Framkvæmdir við malbikaplötur</t>
  </si>
  <si>
    <t>Skynjanleg viðvörun yfirborðsflísar</t>
  </si>
  <si>
    <t>Fjarlægja og bjarga núverandi kostnaðarhámarki</t>
  </si>
  <si>
    <t>Fjarlægðu núverandi bollards</t>
  </si>
  <si>
    <t>Framkvæmdir við 230 mm steinsteypu (steinsteypa) (slipform)</t>
  </si>
  <si>
    <t>Framkvæmdir við 200 mm steinsteypu (styrkt)</t>
  </si>
  <si>
    <t>Bygging á steinsteypu miðlægt plötum</t>
  </si>
  <si>
    <t>Framkvæmdir við monolithic steinsteypu miðlungs plötum</t>
  </si>
  <si>
    <t>Afli Basin SD-024, 1200 mm djúpt</t>
  </si>
  <si>
    <t>Afli Basin SD-024, 1800 mm djúpt</t>
  </si>
  <si>
    <t>Afli Basin SD-024, 1800 mm djúpt c / w 100mm útflæði Takmörkun</t>
  </si>
  <si>
    <t>Afli Basin SD-025, 1800 mm djúpt</t>
  </si>
  <si>
    <t>Flutningur á núverandi gróðurnum</t>
  </si>
  <si>
    <t>Aðlögun gróðurgrindar / Manholes ramma</t>
  </si>
  <si>
    <t>Aðlögun á burðarstöðvum</t>
  </si>
  <si>
    <t>Patching núverandi manholes</t>
  </si>
  <si>
    <t>Skipta um núverandi götum eða gróðurhúsalofttegundum</t>
  </si>
  <si>
    <t>Aðlögun umferðarmerkisþjónustu ramma</t>
  </si>
  <si>
    <t> breidd &lt;600 mm</t>
  </si>
  <si>
    <t> breidd&gt; eða = 600 mm</t>
  </si>
  <si>
    <t>m2</t>
  </si>
  <si>
    <t>Quality Control Checking Process</t>
  </si>
  <si>
    <t>Data Validation Continued</t>
  </si>
  <si>
    <t>Data Validation on Unit Price Column</t>
  </si>
  <si>
    <r>
      <t xml:space="preserve">&gt; </t>
    </r>
    <r>
      <rPr>
        <b/>
        <sz val="12"/>
        <rFont val="Arial"/>
        <family val="2"/>
      </rPr>
      <t>Data</t>
    </r>
    <r>
      <rPr>
        <sz val="12"/>
        <rFont val="Arial"/>
        <family val="2"/>
      </rPr>
      <t>: equal to</t>
    </r>
  </si>
  <si>
    <r>
      <t xml:space="preserve">&gt; </t>
    </r>
    <r>
      <rPr>
        <b/>
        <sz val="12"/>
        <rFont val="Arial"/>
        <family val="2"/>
      </rPr>
      <t>Allow</t>
    </r>
    <r>
      <rPr>
        <sz val="12"/>
        <rFont val="Arial"/>
        <family val="2"/>
      </rPr>
      <t>: Decimal (to restrict the cell to accept only decimal numbers)</t>
    </r>
  </si>
  <si>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</si>
  <si>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</si>
  <si>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t>* Save your file before performing quality control procedures. *</t>
  </si>
  <si>
    <t xml:space="preserve">The formula for the amount column is =Round(E6*F6,2) Copy the formula in cells G6 (Amount Column) down the rows to the end of the sheet.  Data validation restricts bidders from entering fractions of a cent. </t>
  </si>
  <si>
    <t>1.  Delete any unused rows.</t>
  </si>
  <si>
    <t xml:space="preserve">With the confirmed cell selected, to select cells with the same validation setting - Use [Find &amp; Select - Data Validation] - to have Excel automatically select and highlight all of the cells with the same validation settings as the selected cell.  Use the scroll bars to view the selected cells and confirm settings are applicable. </t>
  </si>
  <si>
    <t>As a final check,  with the worksheet protected try entering a unit price/lump sum price ( $1 helps confirm the "Amount" column formula is correct) into each and every unlocked cell.  Note: if cell locking is correct you will only be able to enter prices in the appropriate unit/lump price cells.</t>
  </si>
  <si>
    <r>
      <t xml:space="preserve">This workbook contains additional spreadsheets, </t>
    </r>
    <r>
      <rPr>
        <u/>
        <sz val="12"/>
        <color rgb="FFFF0000"/>
        <rFont val="Arial"/>
        <family val="2"/>
      </rPr>
      <t>ensure you delete ALL spreadsheets you are not using,</t>
    </r>
    <r>
      <rPr>
        <u/>
        <sz val="12"/>
        <color theme="3" tint="0.39997558519241921"/>
        <rFont val="Arial"/>
        <family val="2"/>
      </rPr>
      <t xml:space="preserve"> except the Form B template you are using.</t>
    </r>
  </si>
  <si>
    <r>
      <t>&gt;</t>
    </r>
    <r>
      <rPr>
        <b/>
        <sz val="12"/>
        <rFont val="Arial"/>
        <family val="2"/>
      </rPr>
      <t>Value</t>
    </r>
    <r>
      <rPr>
        <sz val="12"/>
        <rFont val="Arial"/>
        <family val="2"/>
      </rPr>
      <t xml:space="preserve">: The Formula below restricts bidders from entering fractions.  </t>
    </r>
    <r>
      <rPr>
        <sz val="12"/>
        <color rgb="FFFF0000"/>
        <rFont val="Arial"/>
        <family val="2"/>
      </rPr>
      <t xml:space="preserve">=IF(F6&gt;=0.01,ROUND(F6,2),0.01)  </t>
    </r>
    <r>
      <rPr>
        <sz val="12"/>
        <rFont val="Arial"/>
        <family val="2"/>
      </rPr>
      <t xml:space="preserve">You may need to adjust the formula </t>
    </r>
    <r>
      <rPr>
        <b/>
        <sz val="12"/>
        <rFont val="Arial"/>
        <family val="2"/>
      </rPr>
      <t>F6</t>
    </r>
    <r>
      <rPr>
        <sz val="12"/>
        <rFont val="Arial"/>
        <family val="2"/>
      </rPr>
      <t xml:space="preserve"> to </t>
    </r>
    <r>
      <rPr>
        <b/>
        <sz val="12"/>
        <rFont val="Arial"/>
        <family val="2"/>
      </rPr>
      <t>F7</t>
    </r>
    <r>
      <rPr>
        <sz val="12"/>
        <rFont val="Arial"/>
        <family val="2"/>
      </rPr>
      <t xml:space="preserve"> depending on your spreadsheet. </t>
    </r>
  </si>
  <si>
    <t>(See "Prices" clause in tender document)</t>
  </si>
  <si>
    <t xml:space="preserve">Contact the contracts officer if you have any questions with the templates. </t>
  </si>
  <si>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Unlocked Cells" is selected.   When you forward your Tender to Materials Management please include the password in case small changes are required. </t>
    </r>
  </si>
  <si>
    <t>FORM B: OFFER</t>
  </si>
  <si>
    <t xml:space="preserve">The intent of the electronic version of Form B-Offer is to provide Bidders with an electronic spreadsheet to assist them in preparing their bid submission.  The spreadsheets should be designed to allow the bidder to insert their unit prices only, and have Excel perform the individual calculations and summary totals. </t>
  </si>
  <si>
    <r>
      <t xml:space="preserve">3.  The electronic Form B:Offer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</si>
  <si>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The following naming convention must be used   -  ####-YYYY Electronic Form B: Offer.xlsx</t>
  </si>
  <si>
    <t>To check formula cell references - select a total/subtotal cell then use (MSO 2019) Formulas Ribbon - Formula Auditing - Trace Precedents to graphically display the cells referenced in the formula.  Subsequent traces will display referenced cells at the next level.</t>
  </si>
  <si>
    <t xml:space="preserve">To verify the use of the Round function in formulas - Use (MSO 2019) Formulas Ribbon - Formula Auditing - Show Formulas, and select the formulas check box to display the formulas instead of the results.  </t>
  </si>
  <si>
    <t>Is a process that ensures the delivery of clean and clear data to the Form B:Offer and the bidders using it. It checks for the integrity and validity of data that is being inputted.  Formatting to 2 decimals will only change the way the entry in the cell displays.  Excel will still calculate formulas based on the actual entry.</t>
  </si>
  <si>
    <t>TOTAL OFFER  (in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</si>
</sst>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0;0;[Red]&quot;###&quot;;@"/>
    <numFmt numFmtId="176" formatCode="&quot;$&quot;#,##0.00"/>
    <numFmt numFmtId="177" formatCode="&quot;Subtotal: &quot;#\ ###\ ##0.00;;&quot;Subtotal: Nil&quot;;@"/>
  </numFmts>
  <fonts count="56"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b/>
      <sz val="14"/>
      <name val="Arial"/>
      <family val="2"/>
    </font>
    <font>
      <b/>
      <sz val="16"/>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indexed="8"/>
      <name val="Arial"/>
      <family val="2"/>
    </font>
    <font>
      <sz val="12"/>
      <color theme="1"/>
      <name val="Arial"/>
      <family val="2"/>
    </font>
    <font>
      <sz val="10"/>
      <color theme="1"/>
      <name val="MS Sans Serif"/>
      <family val="2"/>
    </font>
    <font>
      <u/>
      <sz val="12"/>
      <color rgb="FFFF0000"/>
      <name val="Arial"/>
      <family val="2"/>
    </font>
    <font>
      <sz val="12"/>
      <color rgb="FFFF0000"/>
      <name val="Arial"/>
      <family val="2"/>
    </font>
    <font>
      <i/>
      <sz val="12"/>
      <color rgb="FFFF0000"/>
      <name val="Arial"/>
      <family val="2"/>
    </font>
    <font>
      <u/>
      <sz val="12"/>
      <color theme="3" tint="0.3999755851924192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s>
  <cellStyleXfs count="116">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4" fillId="0" borderId="0" applyNumberFormat="0" applyFill="0" applyBorder="0" applyAlignment="0" applyProtection="0"/>
    <xf numFmtId="0" fontId="46" fillId="24" borderId="0"/>
    <xf numFmtId="0" fontId="22" fillId="24" borderId="0"/>
    <xf numFmtId="0" fontId="22" fillId="23" borderId="7" applyNumberFormat="0" applyFont="0" applyAlignment="0" applyProtection="0"/>
    <xf numFmtId="0" fontId="22" fillId="24" borderId="0"/>
  </cellStyleXfs>
  <cellXfs count="151">
    <xf numFmtId="0" fontId="0" fillId="0" borderId="0" xfId="0"/>
    <xf numFmtId="4" fontId="0" fillId="0" borderId="0" xfId="0" applyNumberFormat="1" applyAlignment="1">
      <alignment horizontal="right"/>
    </xf>
    <xf numFmtId="4" fontId="0" fillId="0" borderId="0" xfId="0" applyNumberFormat="1" applyAlignment="1" applyProtection="1">
      <alignment horizontal="right"/>
      <protection locked="0"/>
    </xf>
    <xf numFmtId="4" fontId="0" fillId="0" borderId="0" xfId="0" applyNumberFormat="1" applyAlignment="1">
      <alignment horizontal="left"/>
    </xf>
    <xf numFmtId="0" fontId="37" fillId="24" borderId="17" xfId="1" applyNumberFormat="1" applyFont="1" applyBorder="1" applyAlignment="1">
      <alignment horizontal="left"/>
    </xf>
    <xf numFmtId="0" fontId="37" fillId="24" borderId="18" xfId="1" applyNumberFormat="1" applyFont="1" applyBorder="1" applyAlignment="1">
      <alignment horizontal="left"/>
    </xf>
    <xf numFmtId="0" fontId="37" fillId="24" borderId="16" xfId="1" applyNumberFormat="1" applyFont="1" applyBorder="1" applyAlignment="1">
      <alignment horizontal="left"/>
    </xf>
    <xf numFmtId="0" fontId="37" fillId="24" borderId="0" xfId="1" applyNumberFormat="1" applyFont="1" applyBorder="1" applyAlignment="1">
      <alignment horizontal="left"/>
    </xf>
    <xf numFmtId="0" fontId="0" fillId="0" borderId="0" xfId="0" applyAlignment="1" applyProtection="1">
      <alignment wrapText="1"/>
      <protection locked="0"/>
    </xf>
    <xf numFmtId="0" fontId="37" fillId="24" borderId="15" xfId="1" applyNumberFormat="1" applyFont="1" applyBorder="1" applyAlignment="1"/>
    <xf numFmtId="0" fontId="37" fillId="24" borderId="14" xfId="1" applyNumberFormat="1" applyFont="1" applyBorder="1" applyAlignment="1"/>
    <xf numFmtId="0" fontId="2" fillId="0" borderId="0" xfId="0" applyFont="1" applyAlignment="1"/>
    <xf numFmtId="164" fontId="0" fillId="0" borderId="0" xfId="0" applyNumberFormat="1" applyAlignment="1" applyProtection="1">
      <protection locked="0"/>
    </xf>
    <xf numFmtId="4" fontId="0" fillId="0" borderId="0" xfId="0" applyNumberFormat="1" applyAlignment="1" applyProtection="1">
      <alignment wrapText="1"/>
      <protection locked="0"/>
    </xf>
    <xf numFmtId="4" fontId="0" fillId="0" borderId="0" xfId="0" applyNumberFormat="1" applyAlignment="1" applyProtection="1">
      <alignment horizontal="right"/>
    </xf>
    <xf numFmtId="4" fontId="0" fillId="0" borderId="0" xfId="0" applyNumberFormat="1" applyAlignment="1" applyProtection="1">
      <alignment horizontal="left"/>
    </xf>
    <xf numFmtId="4" fontId="37" fillId="24" borderId="18" xfId="1" applyNumberFormat="1" applyFont="1" applyBorder="1" applyAlignment="1">
      <alignment horizontal="left"/>
    </xf>
    <xf numFmtId="4" fontId="37" fillId="24" borderId="14" xfId="1" applyNumberFormat="1" applyFont="1" applyBorder="1" applyAlignment="1"/>
    <xf numFmtId="4" fontId="0" fillId="0" borderId="14" xfId="0" applyNumberFormat="1" applyBorder="1" applyAlignment="1" applyProtection="1">
      <alignment horizontal="right"/>
      <protection locked="0"/>
    </xf>
    <xf numFmtId="4" fontId="0" fillId="0" borderId="0" xfId="0" applyNumberFormat="1" applyAlignment="1" applyProtection="1">
      <alignment horizontal="center"/>
      <protection locked="0"/>
    </xf>
    <xf numFmtId="4" fontId="0" fillId="0" borderId="0" xfId="0" applyNumberFormat="1" applyAlignment="1">
      <alignment horizontal="center"/>
    </xf>
    <xf numFmtId="4" fontId="37" fillId="24" borderId="18" xfId="1" applyNumberFormat="1" applyFont="1" applyBorder="1" applyAlignment="1">
      <alignment horizontal="center"/>
    </xf>
    <xf numFmtId="4" fontId="37" fillId="24" borderId="0" xfId="1" applyNumberFormat="1" applyFont="1" applyBorder="1" applyAlignment="1">
      <alignment horizontal="center"/>
    </xf>
    <xf numFmtId="4" fontId="37" fillId="24" borderId="14" xfId="1" applyNumberFormat="1" applyFont="1" applyBorder="1" applyAlignment="1">
      <alignment horizontal="center"/>
    </xf>
    <xf numFmtId="4" fontId="0" fillId="0" borderId="14" xfId="0" applyNumberFormat="1" applyBorder="1" applyAlignment="1" applyProtection="1">
      <alignment horizontal="center"/>
      <protection locked="0"/>
    </xf>
    <xf numFmtId="0" fontId="1" fillId="0" borderId="12" xfId="0" applyFont="1" applyBorder="1" applyAlignment="1">
      <alignment horizontal="left" wrapText="1"/>
    </xf>
    <xf numFmtId="0" fontId="1" fillId="0" borderId="12" xfId="0" applyFont="1" applyBorder="1" applyAlignment="1">
      <alignment horizontal="center" wrapText="1"/>
    </xf>
    <xf numFmtId="4" fontId="1" fillId="0" borderId="12" xfId="0" applyNumberFormat="1" applyFont="1" applyBorder="1" applyAlignment="1">
      <alignment horizontal="center" wrapText="1"/>
    </xf>
    <xf numFmtId="4" fontId="1" fillId="0" borderId="12" xfId="0" applyNumberFormat="1" applyFont="1" applyBorder="1" applyAlignment="1">
      <alignment horizontal="left" wrapText="1"/>
    </xf>
    <xf numFmtId="4" fontId="1" fillId="0" borderId="12" xfId="0" applyNumberFormat="1" applyFont="1" applyBorder="1" applyAlignment="1" applyProtection="1">
      <alignment horizontal="left" wrapText="1"/>
    </xf>
    <xf numFmtId="0" fontId="0" fillId="0" borderId="0" xfId="0" applyAlignment="1">
      <alignment horizontal="center"/>
    </xf>
    <xf numFmtId="0" fontId="0" fillId="0" borderId="0" xfId="0" applyNumberFormat="1" applyAlignment="1">
      <alignment horizontal="center"/>
    </xf>
    <xf numFmtId="0" fontId="37" fillId="24" borderId="18" xfId="1" applyNumberFormat="1" applyFont="1" applyBorder="1" applyAlignment="1">
      <alignment horizontal="center"/>
    </xf>
    <xf numFmtId="0" fontId="37" fillId="24" borderId="0" xfId="1" applyNumberFormat="1" applyFont="1" applyBorder="1" applyAlignment="1">
      <alignment horizontal="center"/>
    </xf>
    <xf numFmtId="0" fontId="0" fillId="0" borderId="0" xfId="0" applyAlignment="1" applyProtection="1">
      <alignment horizontal="center" wrapText="1"/>
      <protection locked="0"/>
    </xf>
    <xf numFmtId="164" fontId="0" fillId="0" borderId="20" xfId="0" applyNumberFormat="1" applyBorder="1" applyAlignment="1"/>
    <xf numFmtId="164" fontId="0" fillId="0" borderId="16" xfId="0" applyNumberFormat="1" applyBorder="1" applyAlignment="1"/>
    <xf numFmtId="164" fontId="0" fillId="0" borderId="15" xfId="0" applyNumberFormat="1" applyBorder="1" applyAlignment="1"/>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4" fontId="0" fillId="0" borderId="21" xfId="0" applyNumberFormat="1" applyBorder="1" applyAlignment="1" applyProtection="1">
      <alignment horizontal="right"/>
      <protection locked="0"/>
    </xf>
    <xf numFmtId="4" fontId="0" fillId="0" borderId="22" xfId="0" applyNumberFormat="1" applyBorder="1" applyAlignment="1" applyProtection="1">
      <alignment horizontal="right"/>
      <protection locked="0"/>
    </xf>
    <xf numFmtId="4" fontId="0" fillId="0" borderId="23" xfId="0" applyNumberFormat="1" applyBorder="1" applyAlignment="1" applyProtection="1">
      <alignment horizontal="right"/>
      <protection locked="0"/>
    </xf>
    <xf numFmtId="0" fontId="37" fillId="24" borderId="24" xfId="1" applyNumberFormat="1" applyFont="1" applyBorder="1" applyAlignment="1">
      <alignment horizontal="left"/>
    </xf>
    <xf numFmtId="164" fontId="0" fillId="0" borderId="25" xfId="0" applyNumberFormat="1" applyBorder="1" applyAlignment="1" applyProtection="1"/>
    <xf numFmtId="0" fontId="0" fillId="0" borderId="26" xfId="0" applyBorder="1" applyAlignment="1" applyProtection="1">
      <alignment wrapText="1"/>
    </xf>
    <xf numFmtId="0" fontId="3" fillId="0" borderId="26" xfId="0" applyFont="1" applyBorder="1" applyAlignment="1" applyProtection="1">
      <alignment horizontal="center" wrapText="1"/>
    </xf>
    <xf numFmtId="4" fontId="0" fillId="0" borderId="26" xfId="0" applyNumberFormat="1" applyBorder="1" applyAlignment="1" applyProtection="1">
      <alignment horizontal="right"/>
      <protection locked="0"/>
    </xf>
    <xf numFmtId="4" fontId="0" fillId="0" borderId="27" xfId="0" applyNumberFormat="1" applyBorder="1" applyAlignment="1" applyProtection="1">
      <alignment horizontal="right"/>
    </xf>
    <xf numFmtId="164" fontId="0" fillId="0" borderId="28" xfId="0" applyNumberFormat="1" applyBorder="1" applyAlignment="1" applyProtection="1"/>
    <xf numFmtId="0" fontId="0" fillId="0" borderId="29" xfId="0" applyBorder="1" applyAlignment="1" applyProtection="1">
      <alignment wrapText="1"/>
    </xf>
    <xf numFmtId="0" fontId="0" fillId="0" borderId="0" xfId="0" applyAlignment="1" applyProtection="1">
      <protection locked="0"/>
    </xf>
    <xf numFmtId="0" fontId="3" fillId="0" borderId="29" xfId="0" applyFont="1" applyBorder="1" applyAlignment="1" applyProtection="1">
      <alignment horizontal="center" wrapText="1"/>
    </xf>
    <xf numFmtId="0" fontId="45" fillId="24" borderId="0" xfId="111" applyNumberFormat="1" applyFont="1" applyFill="1" applyAlignment="1">
      <alignment vertical="top" wrapText="1"/>
    </xf>
    <xf numFmtId="0" fontId="38" fillId="24" borderId="0" xfId="110" applyNumberFormat="1" applyFont="1" applyAlignment="1">
      <alignment vertical="top" wrapText="1"/>
    </xf>
    <xf numFmtId="0" fontId="39" fillId="24" borderId="0" xfId="110" applyNumberFormat="1" applyFont="1" applyAlignment="1">
      <alignment horizontal="center" vertical="top" wrapText="1"/>
    </xf>
    <xf numFmtId="0" fontId="23" fillId="24" borderId="0" xfId="110" applyNumberFormat="1"/>
    <xf numFmtId="0" fontId="23" fillId="24" borderId="0" xfId="110" applyNumberFormat="1" applyFont="1" applyAlignment="1">
      <alignment horizontal="left" vertical="top" wrapText="1"/>
    </xf>
    <xf numFmtId="0" fontId="40" fillId="24" borderId="0" xfId="110" applyNumberFormat="1" applyFont="1" applyAlignment="1">
      <alignment vertical="top" wrapText="1"/>
    </xf>
    <xf numFmtId="0" fontId="23" fillId="24" borderId="0" xfId="110" applyNumberFormat="1" applyAlignment="1">
      <alignment vertical="top" wrapText="1"/>
    </xf>
    <xf numFmtId="0" fontId="23" fillId="24" borderId="0" xfId="110" applyNumberFormat="1" applyFont="1" applyAlignment="1">
      <alignment vertical="top" wrapText="1"/>
    </xf>
    <xf numFmtId="0" fontId="38" fillId="24" borderId="0" xfId="110" applyNumberFormat="1" applyFont="1"/>
    <xf numFmtId="0" fontId="38" fillId="24" borderId="0" xfId="110" applyNumberFormat="1" applyFont="1" applyAlignment="1">
      <alignment horizontal="center" wrapText="1"/>
    </xf>
    <xf numFmtId="0" fontId="43" fillId="24" borderId="0" xfId="110" applyNumberFormat="1" applyFont="1" applyAlignment="1">
      <alignment horizontal="center" wrapText="1"/>
    </xf>
    <xf numFmtId="0" fontId="38" fillId="24" borderId="0" xfId="110" applyNumberFormat="1" applyFont="1" applyAlignment="1">
      <alignment horizontal="center" vertical="top" wrapText="1"/>
    </xf>
    <xf numFmtId="0" fontId="38" fillId="0" borderId="0" xfId="110" applyNumberFormat="1" applyFont="1" applyFill="1" applyAlignment="1">
      <alignment horizontal="center" vertical="top" wrapText="1"/>
    </xf>
    <xf numFmtId="0" fontId="22" fillId="24" borderId="0" xfId="110" applyNumberFormat="1" applyFont="1" applyAlignment="1">
      <alignment horizontal="left" vertical="top" wrapText="1"/>
    </xf>
    <xf numFmtId="0" fontId="22" fillId="24" borderId="0" xfId="110" applyNumberFormat="1" applyFont="1" applyAlignment="1">
      <alignment vertical="top" wrapText="1"/>
    </xf>
    <xf numFmtId="7" fontId="47" fillId="0" borderId="0" xfId="112" applyNumberFormat="1" applyFont="1" applyFill="1" applyAlignment="1">
      <alignment horizontal="centerContinuous" vertical="center"/>
    </xf>
    <xf numFmtId="1" fontId="38" fillId="0" borderId="0" xfId="112" applyNumberFormat="1" applyFont="1" applyFill="1" applyAlignment="1">
      <alignment horizontal="centerContinuous" vertical="top"/>
    </xf>
    <xf numFmtId="0" fontId="38" fillId="0" borderId="0" xfId="112" applyNumberFormat="1" applyFont="1" applyFill="1" applyAlignment="1">
      <alignment horizontal="centerContinuous" vertical="center"/>
    </xf>
    <xf numFmtId="3" fontId="38" fillId="0" borderId="0" xfId="112" applyNumberFormat="1" applyFont="1" applyFill="1" applyAlignment="1">
      <alignment horizontal="centerContinuous" vertical="center"/>
    </xf>
    <xf numFmtId="0" fontId="46" fillId="0" borderId="0" xfId="112" applyNumberFormat="1" applyFill="1"/>
    <xf numFmtId="7" fontId="48" fillId="0" borderId="0" xfId="112" applyNumberFormat="1" applyFont="1" applyFill="1" applyAlignment="1">
      <alignment horizontal="centerContinuous" vertical="center"/>
    </xf>
    <xf numFmtId="1" fontId="46" fillId="0" borderId="0" xfId="112" applyNumberFormat="1" applyFill="1" applyAlignment="1">
      <alignment horizontal="centerContinuous" vertical="top"/>
    </xf>
    <xf numFmtId="0" fontId="46" fillId="0" borderId="0" xfId="112" applyNumberFormat="1" applyFill="1" applyAlignment="1">
      <alignment horizontal="centerContinuous" vertical="center"/>
    </xf>
    <xf numFmtId="3" fontId="46" fillId="0" borderId="0" xfId="112" applyNumberFormat="1" applyFill="1" applyAlignment="1">
      <alignment horizontal="centerContinuous" vertical="center"/>
    </xf>
    <xf numFmtId="7" fontId="46" fillId="0" borderId="0" xfId="112" applyNumberFormat="1" applyFill="1" applyAlignment="1">
      <alignment horizontal="right"/>
    </xf>
    <xf numFmtId="0" fontId="46" fillId="0" borderId="0" xfId="112" applyNumberFormat="1" applyFill="1" applyAlignment="1">
      <alignment vertical="top"/>
    </xf>
    <xf numFmtId="0" fontId="46" fillId="0" borderId="0" xfId="112" applyNumberFormat="1" applyFill="1" applyAlignment="1"/>
    <xf numFmtId="3" fontId="46" fillId="0" borderId="0" xfId="112" applyNumberFormat="1" applyFill="1" applyAlignment="1"/>
    <xf numFmtId="7" fontId="46" fillId="0" borderId="0" xfId="112" applyNumberFormat="1" applyFill="1" applyAlignment="1">
      <alignment horizontal="centerContinuous" vertical="center"/>
    </xf>
    <xf numFmtId="2" fontId="46" fillId="0" borderId="0" xfId="112" applyNumberFormat="1" applyFill="1" applyAlignment="1">
      <alignment horizontal="centerContinuous"/>
    </xf>
    <xf numFmtId="7" fontId="46" fillId="0" borderId="30" xfId="112" applyNumberFormat="1" applyFill="1" applyBorder="1" applyAlignment="1">
      <alignment horizontal="center"/>
    </xf>
    <xf numFmtId="0" fontId="46" fillId="0" borderId="30" xfId="112" applyNumberFormat="1" applyFill="1" applyBorder="1" applyAlignment="1">
      <alignment horizontal="center" vertical="top"/>
    </xf>
    <xf numFmtId="0" fontId="46" fillId="0" borderId="31" xfId="112" applyNumberFormat="1" applyFill="1" applyBorder="1" applyAlignment="1">
      <alignment horizontal="center"/>
    </xf>
    <xf numFmtId="0" fontId="46" fillId="0" borderId="30" xfId="112" applyNumberFormat="1" applyFill="1" applyBorder="1" applyAlignment="1">
      <alignment horizontal="center"/>
    </xf>
    <xf numFmtId="0" fontId="46" fillId="0" borderId="32" xfId="112" applyNumberFormat="1" applyFill="1" applyBorder="1" applyAlignment="1">
      <alignment horizontal="center"/>
    </xf>
    <xf numFmtId="3" fontId="46" fillId="0" borderId="32" xfId="112" applyNumberFormat="1" applyFill="1" applyBorder="1" applyAlignment="1">
      <alignment horizontal="center"/>
    </xf>
    <xf numFmtId="7" fontId="46" fillId="0" borderId="32" xfId="112" applyNumberFormat="1" applyFill="1" applyBorder="1" applyAlignment="1">
      <alignment horizontal="right"/>
    </xf>
    <xf numFmtId="7" fontId="46" fillId="0" borderId="33" xfId="112" applyNumberFormat="1" applyFill="1" applyBorder="1" applyAlignment="1">
      <alignment horizontal="right"/>
    </xf>
    <xf numFmtId="0" fontId="46" fillId="0" borderId="34" xfId="112" applyNumberFormat="1" applyFill="1" applyBorder="1" applyAlignment="1">
      <alignment vertical="top"/>
    </xf>
    <xf numFmtId="0" fontId="46" fillId="0" borderId="35" xfId="112" applyNumberFormat="1" applyFill="1" applyBorder="1"/>
    <xf numFmtId="0" fontId="46" fillId="0" borderId="34" xfId="112" applyNumberFormat="1" applyFill="1" applyBorder="1" applyAlignment="1">
      <alignment horizontal="center"/>
    </xf>
    <xf numFmtId="0" fontId="46" fillId="0" borderId="36" xfId="112" applyNumberFormat="1" applyFill="1" applyBorder="1"/>
    <xf numFmtId="3" fontId="46" fillId="0" borderId="36" xfId="112" applyNumberFormat="1" applyFill="1" applyBorder="1" applyAlignment="1">
      <alignment horizontal="center"/>
    </xf>
    <xf numFmtId="7" fontId="46" fillId="0" borderId="36" xfId="112" applyNumberFormat="1" applyFill="1" applyBorder="1" applyAlignment="1">
      <alignment horizontal="right"/>
    </xf>
    <xf numFmtId="0" fontId="46" fillId="0" borderId="36" xfId="112" applyNumberFormat="1" applyFill="1" applyBorder="1" applyAlignment="1">
      <alignment horizontal="right"/>
    </xf>
    <xf numFmtId="7" fontId="46" fillId="0" borderId="37" xfId="112" applyNumberFormat="1" applyFill="1" applyBorder="1" applyAlignment="1">
      <alignment horizontal="right"/>
    </xf>
    <xf numFmtId="4" fontId="49" fillId="0" borderId="16" xfId="112" applyNumberFormat="1" applyFont="1" applyFill="1" applyBorder="1" applyAlignment="1" applyProtection="1">
      <alignment horizontal="center" vertical="top" wrapText="1"/>
    </xf>
    <xf numFmtId="175" fontId="50" fillId="0" borderId="10" xfId="112" applyNumberFormat="1" applyFont="1" applyFill="1" applyBorder="1" applyAlignment="1" applyProtection="1">
      <alignment horizontal="left" vertical="top" wrapText="1"/>
    </xf>
    <xf numFmtId="165" fontId="50" fillId="0" borderId="10" xfId="112" applyNumberFormat="1" applyFont="1" applyFill="1" applyBorder="1" applyAlignment="1" applyProtection="1">
      <alignment horizontal="left" vertical="top" wrapText="1"/>
    </xf>
    <xf numFmtId="165" fontId="22" fillId="0" borderId="10" xfId="112" applyNumberFormat="1" applyFont="1" applyFill="1" applyBorder="1" applyAlignment="1" applyProtection="1">
      <alignment horizontal="center" vertical="top" wrapText="1"/>
    </xf>
    <xf numFmtId="0" fontId="50" fillId="0" borderId="10" xfId="112" applyNumberFormat="1" applyFont="1" applyFill="1" applyBorder="1" applyAlignment="1" applyProtection="1">
      <alignment horizontal="center" vertical="top" wrapText="1"/>
    </xf>
    <xf numFmtId="3" fontId="50" fillId="0" borderId="10" xfId="112" applyNumberFormat="1" applyFont="1" applyFill="1" applyBorder="1" applyAlignment="1" applyProtection="1">
      <alignment horizontal="right" vertical="top"/>
    </xf>
    <xf numFmtId="176" fontId="50" fillId="0" borderId="10" xfId="112" applyNumberFormat="1" applyFont="1" applyFill="1" applyBorder="1" applyAlignment="1" applyProtection="1">
      <alignment vertical="top"/>
      <protection locked="0"/>
    </xf>
    <xf numFmtId="176" fontId="50" fillId="0" borderId="10" xfId="112" applyNumberFormat="1" applyFont="1" applyFill="1" applyBorder="1" applyAlignment="1" applyProtection="1">
      <alignment vertical="top"/>
    </xf>
    <xf numFmtId="0" fontId="51" fillId="0" borderId="0" xfId="112" applyFont="1" applyFill="1" applyBorder="1" applyAlignment="1">
      <alignment vertical="top" wrapText="1"/>
    </xf>
    <xf numFmtId="0" fontId="46" fillId="0" borderId="0" xfId="112" applyNumberFormat="1" applyFill="1" applyBorder="1"/>
    <xf numFmtId="177" fontId="49" fillId="0" borderId="16" xfId="112" applyNumberFormat="1" applyFont="1" applyFill="1" applyBorder="1" applyAlignment="1" applyProtection="1">
      <alignment horizontal="center" vertical="top"/>
    </xf>
    <xf numFmtId="0" fontId="50" fillId="0" borderId="10" xfId="112" applyNumberFormat="1" applyFont="1" applyFill="1" applyBorder="1" applyAlignment="1" applyProtection="1">
      <alignment vertical="center"/>
    </xf>
    <xf numFmtId="165" fontId="50" fillId="0" borderId="10" xfId="112" applyNumberFormat="1" applyFont="1" applyFill="1" applyBorder="1" applyAlignment="1" applyProtection="1">
      <alignment horizontal="center" vertical="top" wrapText="1"/>
    </xf>
    <xf numFmtId="4" fontId="49" fillId="0" borderId="16" xfId="112" applyNumberFormat="1" applyFont="1" applyFill="1" applyBorder="1" applyAlignment="1" applyProtection="1">
      <alignment horizontal="center" vertical="top"/>
    </xf>
    <xf numFmtId="3" fontId="50" fillId="0" borderId="10" xfId="112" applyNumberFormat="1" applyFont="1" applyFill="1" applyBorder="1" applyAlignment="1" applyProtection="1">
      <alignment horizontal="right" vertical="top" wrapText="1"/>
    </xf>
    <xf numFmtId="4" fontId="49" fillId="0" borderId="0" xfId="112" applyNumberFormat="1" applyFont="1" applyFill="1" applyBorder="1" applyAlignment="1" applyProtection="1">
      <alignment horizontal="center" vertical="top"/>
    </xf>
    <xf numFmtId="4" fontId="49" fillId="25" borderId="10" xfId="112" applyNumberFormat="1" applyFont="1" applyFill="1" applyBorder="1" applyAlignment="1" applyProtection="1">
      <alignment horizontal="center" vertical="top" wrapText="1"/>
    </xf>
    <xf numFmtId="7" fontId="46" fillId="0" borderId="40" xfId="112" applyNumberFormat="1" applyFill="1" applyBorder="1" applyAlignment="1">
      <alignment horizontal="right"/>
    </xf>
    <xf numFmtId="0" fontId="46" fillId="0" borderId="15" xfId="112" applyNumberFormat="1" applyFill="1" applyBorder="1" applyAlignment="1">
      <alignment vertical="top"/>
    </xf>
    <xf numFmtId="0" fontId="46" fillId="0" borderId="14" xfId="112" applyNumberFormat="1" applyFill="1" applyBorder="1"/>
    <xf numFmtId="0" fontId="46" fillId="0" borderId="14" xfId="112" applyNumberFormat="1" applyFill="1" applyBorder="1" applyAlignment="1">
      <alignment horizontal="center"/>
    </xf>
    <xf numFmtId="3" fontId="46" fillId="0" borderId="14" xfId="112" applyNumberFormat="1" applyFill="1" applyBorder="1"/>
    <xf numFmtId="7" fontId="46" fillId="0" borderId="14" xfId="112" applyNumberFormat="1" applyFill="1" applyBorder="1" applyAlignment="1">
      <alignment horizontal="right"/>
    </xf>
    <xf numFmtId="0" fontId="46" fillId="0" borderId="41" xfId="112" applyNumberFormat="1" applyFill="1" applyBorder="1" applyAlignment="1">
      <alignment horizontal="right"/>
    </xf>
    <xf numFmtId="0" fontId="46" fillId="0" borderId="0" xfId="112" applyNumberFormat="1" applyFill="1" applyAlignment="1">
      <alignment horizontal="right"/>
    </xf>
    <xf numFmtId="0" fontId="46" fillId="0" borderId="0" xfId="112" applyNumberFormat="1" applyFill="1" applyAlignment="1">
      <alignment horizontal="center"/>
    </xf>
    <xf numFmtId="3" fontId="46" fillId="0" borderId="0" xfId="112" applyNumberFormat="1" applyFill="1"/>
    <xf numFmtId="3" fontId="0" fillId="0" borderId="26" xfId="0" applyNumberFormat="1" applyBorder="1" applyAlignment="1" applyProtection="1">
      <alignment horizontal="center"/>
    </xf>
    <xf numFmtId="0" fontId="3" fillId="0" borderId="0" xfId="0" applyNumberFormat="1" applyFont="1" applyAlignment="1">
      <alignment horizontal="center"/>
    </xf>
    <xf numFmtId="0" fontId="0" fillId="0" borderId="0" xfId="0" applyAlignment="1"/>
    <xf numFmtId="0" fontId="37" fillId="24" borderId="14" xfId="1" applyNumberFormat="1" applyFont="1" applyBorder="1" applyAlignment="1">
      <alignment horizontal="center"/>
    </xf>
    <xf numFmtId="0" fontId="54" fillId="24" borderId="0" xfId="110" applyNumberFormat="1" applyFont="1" applyAlignment="1">
      <alignment horizontal="center" vertical="top" wrapText="1"/>
    </xf>
    <xf numFmtId="0" fontId="23" fillId="24" borderId="0" xfId="110" applyNumberFormat="1" applyFont="1" applyAlignment="1">
      <alignment wrapText="1"/>
    </xf>
    <xf numFmtId="0" fontId="40" fillId="24" borderId="0" xfId="110" applyNumberFormat="1" applyFont="1" applyAlignment="1">
      <alignment wrapText="1"/>
    </xf>
    <xf numFmtId="0" fontId="22" fillId="24" borderId="0" xfId="110" applyNumberFormat="1" applyFont="1" applyAlignment="1">
      <alignment wrapText="1"/>
    </xf>
    <xf numFmtId="0" fontId="23" fillId="24" borderId="0" xfId="110" applyNumberFormat="1" applyAlignment="1">
      <alignment wrapText="1"/>
    </xf>
    <xf numFmtId="0" fontId="42" fillId="24" borderId="0" xfId="110" applyNumberFormat="1" applyFont="1" applyAlignment="1">
      <alignment wrapText="1"/>
    </xf>
    <xf numFmtId="0" fontId="3" fillId="0" borderId="0" xfId="0" applyNumberFormat="1" applyFont="1" applyAlignment="1"/>
    <xf numFmtId="0" fontId="0" fillId="0" borderId="0" xfId="0" applyNumberFormat="1" applyAlignment="1">
      <alignment horizontal="left"/>
    </xf>
    <xf numFmtId="0" fontId="3" fillId="0" borderId="0" xfId="0" applyFont="1" applyAlignment="1">
      <alignment horizontal="center"/>
    </xf>
    <xf numFmtId="0" fontId="0" fillId="0" borderId="0" xfId="0" applyAlignment="1"/>
    <xf numFmtId="7" fontId="37" fillId="24" borderId="0" xfId="1" applyNumberFormat="1" applyFont="1" applyBorder="1" applyAlignment="1">
      <alignment horizontal="center"/>
    </xf>
    <xf numFmtId="0" fontId="37" fillId="24" borderId="23" xfId="1" applyNumberFormat="1" applyFont="1" applyBorder="1" applyAlignment="1"/>
    <xf numFmtId="0" fontId="3" fillId="0" borderId="0" xfId="0" applyNumberFormat="1" applyFont="1" applyAlignment="1">
      <alignment horizontal="left"/>
    </xf>
    <xf numFmtId="7" fontId="37" fillId="24" borderId="14" xfId="1" applyNumberFormat="1" applyFont="1" applyBorder="1" applyAlignment="1">
      <alignment horizontal="center"/>
    </xf>
    <xf numFmtId="0" fontId="37" fillId="24" borderId="22" xfId="1" applyNumberFormat="1" applyFont="1" applyBorder="1" applyAlignment="1"/>
    <xf numFmtId="4" fontId="0" fillId="0" borderId="19" xfId="0" applyNumberFormat="1" applyBorder="1" applyAlignment="1" applyProtection="1">
      <alignment horizontal="left"/>
      <protection locked="0"/>
    </xf>
    <xf numFmtId="164" fontId="0" fillId="0" borderId="0" xfId="0" applyNumberFormat="1" applyAlignment="1" applyProtection="1">
      <alignment wrapText="1"/>
      <protection locked="0"/>
    </xf>
    <xf numFmtId="0" fontId="46" fillId="0" borderId="17" xfId="112" applyNumberFormat="1" applyFill="1" applyBorder="1" applyAlignment="1"/>
    <xf numFmtId="0" fontId="46" fillId="0" borderId="18" xfId="112" applyNumberFormat="1" applyFill="1" applyBorder="1" applyAlignment="1"/>
    <xf numFmtId="7" fontId="46" fillId="0" borderId="38" xfId="112" applyNumberFormat="1" applyFill="1" applyBorder="1" applyAlignment="1">
      <alignment horizontal="center"/>
    </xf>
    <xf numFmtId="0" fontId="46" fillId="0" borderId="39" xfId="112" applyNumberFormat="1" applyFill="1" applyBorder="1" applyAlignment="1"/>
  </cellXfs>
  <cellStyles count="11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61">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22</xdr:row>
      <xdr:rowOff>148167</xdr:rowOff>
    </xdr:from>
    <xdr:to>
      <xdr:col>0</xdr:col>
      <xdr:colOff>3878321</xdr:colOff>
      <xdr:row>37</xdr:row>
      <xdr:rowOff>131917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6416" y="8032750"/>
          <a:ext cx="3761905" cy="3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schirli\AppData\Local\Microsoft\Windows\INetCache\Content.Outlook\AT66FQJT\2019%20Blank_Form%20B%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B - PRICES"/>
      <sheetName val="FORM B -(2 Part w cond funds)"/>
      <sheetName val="SAMPLE 1"/>
      <sheetName val="SAMPLE 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umber formats"/>
      <sheetName val="Sample"/>
      <sheetName val="ITEMS "/>
      <sheetName val="Checking Tool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view="pageBreakPreview" zoomScale="85" zoomScaleNormal="100" zoomScaleSheetLayoutView="85" zoomScalePageLayoutView="80" workbookViewId="0">
      <selection activeCell="A7" sqref="A7"/>
    </sheetView>
  </sheetViews>
  <sheetFormatPr defaultRowHeight="12.75" x14ac:dyDescent="0.2"/>
  <cols>
    <col min="1" max="1" width="107.85546875" customWidth="1"/>
  </cols>
  <sheetData>
    <row r="1" spans="1:1" ht="20.25" x14ac:dyDescent="0.2">
      <c r="A1" s="55" t="s">
        <v>21</v>
      </c>
    </row>
    <row r="2" spans="1:1" ht="13.5" customHeight="1" x14ac:dyDescent="0.2">
      <c r="A2" s="55"/>
    </row>
    <row r="3" spans="1:1" ht="69" customHeight="1" x14ac:dyDescent="0.2">
      <c r="A3" s="66" t="s">
        <v>135</v>
      </c>
    </row>
    <row r="4" spans="1:1" ht="15" x14ac:dyDescent="0.2">
      <c r="A4" s="57"/>
    </row>
    <row r="5" spans="1:1" ht="18" x14ac:dyDescent="0.2">
      <c r="A5" s="58" t="s">
        <v>11</v>
      </c>
    </row>
    <row r="6" spans="1:1" ht="15.75" x14ac:dyDescent="0.2">
      <c r="A6" s="54" t="s">
        <v>12</v>
      </c>
    </row>
    <row r="7" spans="1:1" ht="15" x14ac:dyDescent="0.2">
      <c r="A7" s="67" t="s">
        <v>126</v>
      </c>
    </row>
    <row r="9" spans="1:1" ht="51.75" customHeight="1" x14ac:dyDescent="0.2">
      <c r="A9" s="67" t="s">
        <v>85</v>
      </c>
    </row>
    <row r="11" spans="1:1" ht="75.75" customHeight="1" x14ac:dyDescent="0.2">
      <c r="A11" s="67" t="s">
        <v>136</v>
      </c>
    </row>
    <row r="12" spans="1:1" ht="12" customHeight="1" x14ac:dyDescent="0.2">
      <c r="A12" s="60"/>
    </row>
    <row r="13" spans="1:1" ht="38.25" customHeight="1" x14ac:dyDescent="0.2">
      <c r="A13" s="67" t="s">
        <v>83</v>
      </c>
    </row>
    <row r="14" spans="1:1" ht="8.25" customHeight="1" x14ac:dyDescent="0.2">
      <c r="A14" s="60"/>
    </row>
    <row r="15" spans="1:1" ht="15" x14ac:dyDescent="0.2">
      <c r="A15" s="60" t="s">
        <v>22</v>
      </c>
    </row>
    <row r="16" spans="1:1" ht="15" x14ac:dyDescent="0.2">
      <c r="A16" s="60"/>
    </row>
    <row r="17" spans="1:1" ht="15.75" x14ac:dyDescent="0.2">
      <c r="A17" s="54" t="s">
        <v>13</v>
      </c>
    </row>
    <row r="18" spans="1:1" ht="36" customHeight="1" x14ac:dyDescent="0.2">
      <c r="A18" s="67" t="s">
        <v>122</v>
      </c>
    </row>
    <row r="19" spans="1:1" ht="30" x14ac:dyDescent="0.2">
      <c r="A19" s="66" t="s">
        <v>123</v>
      </c>
    </row>
    <row r="20" spans="1:1" ht="15" x14ac:dyDescent="0.2">
      <c r="A20" s="66"/>
    </row>
    <row r="21" spans="1:1" ht="72" customHeight="1" x14ac:dyDescent="0.2">
      <c r="A21" s="67" t="s">
        <v>133</v>
      </c>
    </row>
    <row r="22" spans="1:1" ht="15" x14ac:dyDescent="0.2">
      <c r="A22" s="60"/>
    </row>
    <row r="23" spans="1:1" ht="15.75" x14ac:dyDescent="0.2">
      <c r="A23" s="54" t="s">
        <v>23</v>
      </c>
    </row>
    <row r="24" spans="1:1" ht="15" x14ac:dyDescent="0.2">
      <c r="A24" s="53" t="s">
        <v>137</v>
      </c>
    </row>
    <row r="25" spans="1:1" ht="15" x14ac:dyDescent="0.2">
      <c r="A25" s="60"/>
    </row>
    <row r="26" spans="1:1" ht="15.75" x14ac:dyDescent="0.2">
      <c r="A26" s="54" t="s">
        <v>82</v>
      </c>
    </row>
    <row r="27" spans="1:1" ht="25.5" customHeight="1" x14ac:dyDescent="0.2">
      <c r="A27" s="67" t="s">
        <v>132</v>
      </c>
    </row>
    <row r="28" spans="1:1" ht="15" x14ac:dyDescent="0.2">
      <c r="A28" s="60"/>
    </row>
    <row r="29" spans="1:1" ht="15" x14ac:dyDescent="0.2">
      <c r="A29" s="60"/>
    </row>
    <row r="30" spans="1:1" ht="15" x14ac:dyDescent="0.2">
      <c r="A30" s="60"/>
    </row>
    <row r="31" spans="1:1" ht="15" x14ac:dyDescent="0.2">
      <c r="A31" s="60"/>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3"/>
  <sheetViews>
    <sheetView showGridLines="0" tabSelected="1" zoomScaleNormal="100" zoomScaleSheetLayoutView="100" workbookViewId="0">
      <selection sqref="A1:B1"/>
    </sheetView>
  </sheetViews>
  <sheetFormatPr defaultRowHeight="12.75" x14ac:dyDescent="0.2"/>
  <cols>
    <col min="1" max="1" width="5.7109375" style="128" customWidth="1"/>
    <col min="2" max="2" width="31.140625" style="128" customWidth="1"/>
    <col min="3" max="3" width="12.5703125" style="128" customWidth="1"/>
    <col min="4" max="4" width="13.7109375" style="30" customWidth="1"/>
    <col min="5" max="5" width="10.7109375" style="20" customWidth="1"/>
    <col min="6" max="6" width="12.42578125" style="1" customWidth="1"/>
    <col min="7" max="7" width="13.85546875" style="1" customWidth="1"/>
  </cols>
  <sheetData>
    <row r="1" spans="1:7" x14ac:dyDescent="0.2">
      <c r="A1" s="139"/>
      <c r="B1" s="139"/>
      <c r="C1" s="138" t="s">
        <v>134</v>
      </c>
      <c r="D1" s="138"/>
      <c r="G1" s="14"/>
    </row>
    <row r="2" spans="1:7" x14ac:dyDescent="0.2">
      <c r="A2" s="137"/>
      <c r="B2" s="137"/>
      <c r="C2" s="136" t="s">
        <v>131</v>
      </c>
      <c r="D2" s="136"/>
      <c r="F2" s="3"/>
      <c r="G2" s="15"/>
    </row>
    <row r="3" spans="1:7" x14ac:dyDescent="0.2">
      <c r="A3" s="142"/>
      <c r="B3" s="137"/>
      <c r="C3" s="127"/>
      <c r="D3" s="31"/>
      <c r="F3" s="3"/>
      <c r="G3" s="15"/>
    </row>
    <row r="4" spans="1:7" x14ac:dyDescent="0.2">
      <c r="A4" s="128" t="s">
        <v>9</v>
      </c>
      <c r="F4" s="3"/>
      <c r="G4" s="15"/>
    </row>
    <row r="5" spans="1:7" ht="22.5" x14ac:dyDescent="0.2">
      <c r="A5" s="25" t="s">
        <v>0</v>
      </c>
      <c r="B5" s="25" t="s">
        <v>1</v>
      </c>
      <c r="C5" s="26" t="s">
        <v>8</v>
      </c>
      <c r="D5" s="26" t="s">
        <v>3</v>
      </c>
      <c r="E5" s="27" t="s">
        <v>2</v>
      </c>
      <c r="F5" s="28" t="s">
        <v>4</v>
      </c>
      <c r="G5" s="29" t="s">
        <v>5</v>
      </c>
    </row>
    <row r="6" spans="1:7" x14ac:dyDescent="0.2">
      <c r="A6" s="44">
        <v>1</v>
      </c>
      <c r="B6" s="45"/>
      <c r="C6" s="45"/>
      <c r="D6" s="46" t="s">
        <v>6</v>
      </c>
      <c r="E6" s="126"/>
      <c r="F6" s="47">
        <v>0</v>
      </c>
      <c r="G6" s="48">
        <f>ROUND(E6*F6,2)</f>
        <v>0</v>
      </c>
    </row>
    <row r="7" spans="1:7" x14ac:dyDescent="0.2">
      <c r="A7" s="49">
        <f>A6+1</f>
        <v>2</v>
      </c>
      <c r="B7" s="50"/>
      <c r="C7" s="50"/>
      <c r="D7" s="46" t="s">
        <v>6</v>
      </c>
      <c r="E7" s="126"/>
      <c r="F7" s="47">
        <v>0</v>
      </c>
      <c r="G7" s="48">
        <f t="shared" ref="G7:G45" si="0">ROUND(E7*F7,2)</f>
        <v>0</v>
      </c>
    </row>
    <row r="8" spans="1:7" x14ac:dyDescent="0.2">
      <c r="A8" s="49">
        <f t="shared" ref="A8:A45" si="1">A7+1</f>
        <v>3</v>
      </c>
      <c r="B8" s="50"/>
      <c r="C8" s="50"/>
      <c r="D8" s="46" t="s">
        <v>6</v>
      </c>
      <c r="E8" s="126"/>
      <c r="F8" s="47">
        <v>0</v>
      </c>
      <c r="G8" s="48">
        <f t="shared" si="0"/>
        <v>0</v>
      </c>
    </row>
    <row r="9" spans="1:7" x14ac:dyDescent="0.2">
      <c r="A9" s="49">
        <f t="shared" si="1"/>
        <v>4</v>
      </c>
      <c r="B9" s="50"/>
      <c r="C9" s="50"/>
      <c r="D9" s="46" t="s">
        <v>6</v>
      </c>
      <c r="E9" s="126"/>
      <c r="F9" s="47">
        <v>0</v>
      </c>
      <c r="G9" s="48">
        <f t="shared" si="0"/>
        <v>0</v>
      </c>
    </row>
    <row r="10" spans="1:7" x14ac:dyDescent="0.2">
      <c r="A10" s="49">
        <f t="shared" si="1"/>
        <v>5</v>
      </c>
      <c r="B10" s="50"/>
      <c r="C10" s="50"/>
      <c r="D10" s="46" t="s">
        <v>6</v>
      </c>
      <c r="E10" s="126"/>
      <c r="F10" s="47">
        <v>0</v>
      </c>
      <c r="G10" s="48">
        <f t="shared" si="0"/>
        <v>0</v>
      </c>
    </row>
    <row r="11" spans="1:7" x14ac:dyDescent="0.2">
      <c r="A11" s="49">
        <f t="shared" si="1"/>
        <v>6</v>
      </c>
      <c r="B11" s="50"/>
      <c r="C11" s="50"/>
      <c r="D11" s="46" t="s">
        <v>6</v>
      </c>
      <c r="E11" s="126"/>
      <c r="F11" s="47">
        <v>0</v>
      </c>
      <c r="G11" s="48">
        <f t="shared" si="0"/>
        <v>0</v>
      </c>
    </row>
    <row r="12" spans="1:7" x14ac:dyDescent="0.2">
      <c r="A12" s="49">
        <f t="shared" si="1"/>
        <v>7</v>
      </c>
      <c r="B12" s="50"/>
      <c r="C12" s="50"/>
      <c r="D12" s="46" t="s">
        <v>6</v>
      </c>
      <c r="E12" s="126"/>
      <c r="F12" s="47">
        <v>0</v>
      </c>
      <c r="G12" s="48">
        <f t="shared" si="0"/>
        <v>0</v>
      </c>
    </row>
    <row r="13" spans="1:7" x14ac:dyDescent="0.2">
      <c r="A13" s="49">
        <f t="shared" si="1"/>
        <v>8</v>
      </c>
      <c r="B13" s="50"/>
      <c r="C13" s="50"/>
      <c r="D13" s="46" t="s">
        <v>6</v>
      </c>
      <c r="E13" s="126"/>
      <c r="F13" s="47">
        <v>0</v>
      </c>
      <c r="G13" s="48">
        <f t="shared" si="0"/>
        <v>0</v>
      </c>
    </row>
    <row r="14" spans="1:7" x14ac:dyDescent="0.2">
      <c r="A14" s="49">
        <f t="shared" si="1"/>
        <v>9</v>
      </c>
      <c r="B14" s="50"/>
      <c r="C14" s="50"/>
      <c r="D14" s="46" t="s">
        <v>6</v>
      </c>
      <c r="E14" s="126"/>
      <c r="F14" s="47">
        <v>0</v>
      </c>
      <c r="G14" s="48">
        <f t="shared" si="0"/>
        <v>0</v>
      </c>
    </row>
    <row r="15" spans="1:7" x14ac:dyDescent="0.2">
      <c r="A15" s="49">
        <f>A14+1</f>
        <v>10</v>
      </c>
      <c r="B15" s="50"/>
      <c r="C15" s="50"/>
      <c r="D15" s="46" t="s">
        <v>6</v>
      </c>
      <c r="E15" s="126"/>
      <c r="F15" s="47">
        <v>0</v>
      </c>
      <c r="G15" s="48">
        <f t="shared" si="0"/>
        <v>0</v>
      </c>
    </row>
    <row r="16" spans="1:7" x14ac:dyDescent="0.2">
      <c r="A16" s="49">
        <f t="shared" si="1"/>
        <v>11</v>
      </c>
      <c r="B16" s="50"/>
      <c r="C16" s="50"/>
      <c r="D16" s="46" t="s">
        <v>6</v>
      </c>
      <c r="E16" s="126"/>
      <c r="F16" s="47">
        <v>0</v>
      </c>
      <c r="G16" s="48">
        <f t="shared" si="0"/>
        <v>0</v>
      </c>
    </row>
    <row r="17" spans="1:7" x14ac:dyDescent="0.2">
      <c r="A17" s="49">
        <f t="shared" si="1"/>
        <v>12</v>
      </c>
      <c r="B17" s="50"/>
      <c r="C17" s="50"/>
      <c r="D17" s="46" t="s">
        <v>6</v>
      </c>
      <c r="E17" s="126"/>
      <c r="F17" s="47">
        <v>0</v>
      </c>
      <c r="G17" s="48">
        <f t="shared" si="0"/>
        <v>0</v>
      </c>
    </row>
    <row r="18" spans="1:7" x14ac:dyDescent="0.2">
      <c r="A18" s="49">
        <f t="shared" si="1"/>
        <v>13</v>
      </c>
      <c r="B18" s="50"/>
      <c r="C18" s="50"/>
      <c r="D18" s="46" t="s">
        <v>6</v>
      </c>
      <c r="E18" s="126"/>
      <c r="F18" s="47">
        <v>0</v>
      </c>
      <c r="G18" s="48">
        <f t="shared" si="0"/>
        <v>0</v>
      </c>
    </row>
    <row r="19" spans="1:7" x14ac:dyDescent="0.2">
      <c r="A19" s="49">
        <f t="shared" si="1"/>
        <v>14</v>
      </c>
      <c r="B19" s="50"/>
      <c r="C19" s="50"/>
      <c r="D19" s="46" t="s">
        <v>6</v>
      </c>
      <c r="E19" s="126"/>
      <c r="F19" s="47">
        <v>0</v>
      </c>
      <c r="G19" s="48">
        <f t="shared" si="0"/>
        <v>0</v>
      </c>
    </row>
    <row r="20" spans="1:7" x14ac:dyDescent="0.2">
      <c r="A20" s="49">
        <f t="shared" si="1"/>
        <v>15</v>
      </c>
      <c r="B20" s="50"/>
      <c r="C20" s="50"/>
      <c r="D20" s="46" t="s">
        <v>6</v>
      </c>
      <c r="E20" s="126"/>
      <c r="F20" s="47">
        <v>0</v>
      </c>
      <c r="G20" s="48">
        <f t="shared" si="0"/>
        <v>0</v>
      </c>
    </row>
    <row r="21" spans="1:7" x14ac:dyDescent="0.2">
      <c r="A21" s="49">
        <f t="shared" si="1"/>
        <v>16</v>
      </c>
      <c r="B21" s="50"/>
      <c r="C21" s="50"/>
      <c r="D21" s="46" t="s">
        <v>6</v>
      </c>
      <c r="E21" s="126"/>
      <c r="F21" s="47">
        <v>0</v>
      </c>
      <c r="G21" s="48">
        <f t="shared" si="0"/>
        <v>0</v>
      </c>
    </row>
    <row r="22" spans="1:7" x14ac:dyDescent="0.2">
      <c r="A22" s="49">
        <f t="shared" si="1"/>
        <v>17</v>
      </c>
      <c r="B22" s="50"/>
      <c r="C22" s="50"/>
      <c r="D22" s="46" t="s">
        <v>6</v>
      </c>
      <c r="E22" s="126"/>
      <c r="F22" s="47">
        <v>0</v>
      </c>
      <c r="G22" s="48">
        <f t="shared" si="0"/>
        <v>0</v>
      </c>
    </row>
    <row r="23" spans="1:7" x14ac:dyDescent="0.2">
      <c r="A23" s="49">
        <f t="shared" si="1"/>
        <v>18</v>
      </c>
      <c r="B23" s="50"/>
      <c r="C23" s="50"/>
      <c r="D23" s="46" t="s">
        <v>6</v>
      </c>
      <c r="E23" s="126"/>
      <c r="F23" s="47">
        <v>0</v>
      </c>
      <c r="G23" s="48">
        <f t="shared" si="0"/>
        <v>0</v>
      </c>
    </row>
    <row r="24" spans="1:7" x14ac:dyDescent="0.2">
      <c r="A24" s="49">
        <f t="shared" si="1"/>
        <v>19</v>
      </c>
      <c r="B24" s="50"/>
      <c r="C24" s="50"/>
      <c r="D24" s="46" t="s">
        <v>6</v>
      </c>
      <c r="E24" s="126"/>
      <c r="F24" s="47">
        <v>0</v>
      </c>
      <c r="G24" s="48">
        <f t="shared" si="0"/>
        <v>0</v>
      </c>
    </row>
    <row r="25" spans="1:7" x14ac:dyDescent="0.2">
      <c r="A25" s="49">
        <f t="shared" si="1"/>
        <v>20</v>
      </c>
      <c r="B25" s="50"/>
      <c r="C25" s="50"/>
      <c r="D25" s="46" t="s">
        <v>6</v>
      </c>
      <c r="E25" s="126"/>
      <c r="F25" s="47">
        <v>0</v>
      </c>
      <c r="G25" s="48">
        <f t="shared" si="0"/>
        <v>0</v>
      </c>
    </row>
    <row r="26" spans="1:7" x14ac:dyDescent="0.2">
      <c r="A26" s="49">
        <f t="shared" si="1"/>
        <v>21</v>
      </c>
      <c r="B26" s="50"/>
      <c r="C26" s="50"/>
      <c r="D26" s="46" t="s">
        <v>6</v>
      </c>
      <c r="E26" s="126"/>
      <c r="F26" s="47">
        <v>0</v>
      </c>
      <c r="G26" s="48">
        <f t="shared" si="0"/>
        <v>0</v>
      </c>
    </row>
    <row r="27" spans="1:7" x14ac:dyDescent="0.2">
      <c r="A27" s="49">
        <f t="shared" si="1"/>
        <v>22</v>
      </c>
      <c r="B27" s="50"/>
      <c r="C27" s="50"/>
      <c r="D27" s="46" t="s">
        <v>6</v>
      </c>
      <c r="E27" s="126"/>
      <c r="F27" s="47">
        <v>0</v>
      </c>
      <c r="G27" s="48">
        <f t="shared" si="0"/>
        <v>0</v>
      </c>
    </row>
    <row r="28" spans="1:7" x14ac:dyDescent="0.2">
      <c r="A28" s="49">
        <f t="shared" si="1"/>
        <v>23</v>
      </c>
      <c r="B28" s="50"/>
      <c r="C28" s="50"/>
      <c r="D28" s="46" t="s">
        <v>6</v>
      </c>
      <c r="E28" s="126"/>
      <c r="F28" s="47">
        <v>0</v>
      </c>
      <c r="G28" s="48">
        <f t="shared" si="0"/>
        <v>0</v>
      </c>
    </row>
    <row r="29" spans="1:7" x14ac:dyDescent="0.2">
      <c r="A29" s="49">
        <f t="shared" si="1"/>
        <v>24</v>
      </c>
      <c r="B29" s="50"/>
      <c r="C29" s="50"/>
      <c r="D29" s="46" t="s">
        <v>6</v>
      </c>
      <c r="E29" s="126"/>
      <c r="F29" s="47">
        <v>0</v>
      </c>
      <c r="G29" s="48">
        <f t="shared" si="0"/>
        <v>0</v>
      </c>
    </row>
    <row r="30" spans="1:7" x14ac:dyDescent="0.2">
      <c r="A30" s="49">
        <f t="shared" si="1"/>
        <v>25</v>
      </c>
      <c r="B30" s="50"/>
      <c r="C30" s="50"/>
      <c r="D30" s="46" t="s">
        <v>6</v>
      </c>
      <c r="E30" s="126"/>
      <c r="F30" s="47">
        <v>0</v>
      </c>
      <c r="G30" s="48">
        <f t="shared" si="0"/>
        <v>0</v>
      </c>
    </row>
    <row r="31" spans="1:7" x14ac:dyDescent="0.2">
      <c r="A31" s="49">
        <f t="shared" si="1"/>
        <v>26</v>
      </c>
      <c r="B31" s="50"/>
      <c r="C31" s="50"/>
      <c r="D31" s="46" t="s">
        <v>6</v>
      </c>
      <c r="E31" s="126"/>
      <c r="F31" s="47">
        <v>0</v>
      </c>
      <c r="G31" s="48">
        <f t="shared" si="0"/>
        <v>0</v>
      </c>
    </row>
    <row r="32" spans="1:7" x14ac:dyDescent="0.2">
      <c r="A32" s="49">
        <f t="shared" si="1"/>
        <v>27</v>
      </c>
      <c r="B32" s="50"/>
      <c r="C32" s="50"/>
      <c r="D32" s="46" t="s">
        <v>6</v>
      </c>
      <c r="E32" s="126"/>
      <c r="F32" s="47">
        <v>0</v>
      </c>
      <c r="G32" s="48">
        <f t="shared" si="0"/>
        <v>0</v>
      </c>
    </row>
    <row r="33" spans="1:7" x14ac:dyDescent="0.2">
      <c r="A33" s="49">
        <f t="shared" si="1"/>
        <v>28</v>
      </c>
      <c r="B33" s="50"/>
      <c r="C33" s="50"/>
      <c r="D33" s="46" t="s">
        <v>6</v>
      </c>
      <c r="E33" s="126"/>
      <c r="F33" s="47">
        <v>0</v>
      </c>
      <c r="G33" s="48">
        <f t="shared" si="0"/>
        <v>0</v>
      </c>
    </row>
    <row r="34" spans="1:7" x14ac:dyDescent="0.2">
      <c r="A34" s="49">
        <f t="shared" si="1"/>
        <v>29</v>
      </c>
      <c r="B34" s="50"/>
      <c r="C34" s="50"/>
      <c r="D34" s="46" t="s">
        <v>6</v>
      </c>
      <c r="E34" s="126"/>
      <c r="F34" s="47">
        <v>0</v>
      </c>
      <c r="G34" s="48">
        <f t="shared" si="0"/>
        <v>0</v>
      </c>
    </row>
    <row r="35" spans="1:7" x14ac:dyDescent="0.2">
      <c r="A35" s="49">
        <f t="shared" si="1"/>
        <v>30</v>
      </c>
      <c r="B35" s="50"/>
      <c r="C35" s="50"/>
      <c r="D35" s="46" t="s">
        <v>6</v>
      </c>
      <c r="E35" s="126"/>
      <c r="F35" s="47">
        <v>0</v>
      </c>
      <c r="G35" s="48">
        <f t="shared" si="0"/>
        <v>0</v>
      </c>
    </row>
    <row r="36" spans="1:7" x14ac:dyDescent="0.2">
      <c r="A36" s="49">
        <f t="shared" si="1"/>
        <v>31</v>
      </c>
      <c r="B36" s="50"/>
      <c r="C36" s="50"/>
      <c r="D36" s="52" t="s">
        <v>6</v>
      </c>
      <c r="E36" s="126"/>
      <c r="F36" s="47">
        <v>0</v>
      </c>
      <c r="G36" s="48">
        <f t="shared" si="0"/>
        <v>0</v>
      </c>
    </row>
    <row r="37" spans="1:7" x14ac:dyDescent="0.2">
      <c r="A37" s="49">
        <f t="shared" si="1"/>
        <v>32</v>
      </c>
      <c r="B37" s="50"/>
      <c r="C37" s="50"/>
      <c r="D37" s="52" t="s">
        <v>6</v>
      </c>
      <c r="E37" s="126"/>
      <c r="F37" s="47">
        <v>0</v>
      </c>
      <c r="G37" s="48">
        <f t="shared" si="0"/>
        <v>0</v>
      </c>
    </row>
    <row r="38" spans="1:7" x14ac:dyDescent="0.2">
      <c r="A38" s="49">
        <f t="shared" si="1"/>
        <v>33</v>
      </c>
      <c r="B38" s="50"/>
      <c r="C38" s="50"/>
      <c r="D38" s="52" t="s">
        <v>6</v>
      </c>
      <c r="E38" s="126"/>
      <c r="F38" s="47">
        <v>0</v>
      </c>
      <c r="G38" s="48">
        <f t="shared" si="0"/>
        <v>0</v>
      </c>
    </row>
    <row r="39" spans="1:7" x14ac:dyDescent="0.2">
      <c r="A39" s="49">
        <f t="shared" si="1"/>
        <v>34</v>
      </c>
      <c r="B39" s="50"/>
      <c r="C39" s="50"/>
      <c r="D39" s="52" t="s">
        <v>6</v>
      </c>
      <c r="E39" s="126"/>
      <c r="F39" s="47">
        <v>0</v>
      </c>
      <c r="G39" s="48">
        <f t="shared" si="0"/>
        <v>0</v>
      </c>
    </row>
    <row r="40" spans="1:7" x14ac:dyDescent="0.2">
      <c r="A40" s="49">
        <f t="shared" si="1"/>
        <v>35</v>
      </c>
      <c r="B40" s="50"/>
      <c r="C40" s="50"/>
      <c r="D40" s="52" t="s">
        <v>6</v>
      </c>
      <c r="E40" s="126"/>
      <c r="F40" s="47">
        <v>0</v>
      </c>
      <c r="G40" s="48">
        <f t="shared" si="0"/>
        <v>0</v>
      </c>
    </row>
    <row r="41" spans="1:7" x14ac:dyDescent="0.2">
      <c r="A41" s="49">
        <f t="shared" si="1"/>
        <v>36</v>
      </c>
      <c r="B41" s="50"/>
      <c r="C41" s="50"/>
      <c r="D41" s="52" t="s">
        <v>6</v>
      </c>
      <c r="E41" s="126"/>
      <c r="F41" s="47">
        <v>0</v>
      </c>
      <c r="G41" s="48">
        <f t="shared" si="0"/>
        <v>0</v>
      </c>
    </row>
    <row r="42" spans="1:7" x14ac:dyDescent="0.2">
      <c r="A42" s="49">
        <f t="shared" si="1"/>
        <v>37</v>
      </c>
      <c r="B42" s="50"/>
      <c r="C42" s="50"/>
      <c r="D42" s="52" t="s">
        <v>6</v>
      </c>
      <c r="E42" s="126"/>
      <c r="F42" s="47">
        <v>0</v>
      </c>
      <c r="G42" s="48">
        <f t="shared" si="0"/>
        <v>0</v>
      </c>
    </row>
    <row r="43" spans="1:7" x14ac:dyDescent="0.2">
      <c r="A43" s="49">
        <f t="shared" si="1"/>
        <v>38</v>
      </c>
      <c r="B43" s="50"/>
      <c r="C43" s="50"/>
      <c r="D43" s="52" t="s">
        <v>6</v>
      </c>
      <c r="E43" s="126"/>
      <c r="F43" s="47">
        <v>0</v>
      </c>
      <c r="G43" s="48">
        <f t="shared" si="0"/>
        <v>0</v>
      </c>
    </row>
    <row r="44" spans="1:7" x14ac:dyDescent="0.2">
      <c r="A44" s="49">
        <f t="shared" si="1"/>
        <v>39</v>
      </c>
      <c r="B44" s="50"/>
      <c r="C44" s="50"/>
      <c r="D44" s="52" t="s">
        <v>6</v>
      </c>
      <c r="E44" s="126"/>
      <c r="F44" s="47">
        <v>0</v>
      </c>
      <c r="G44" s="48">
        <f t="shared" si="0"/>
        <v>0</v>
      </c>
    </row>
    <row r="45" spans="1:7" ht="13.5" thickBot="1" x14ac:dyDescent="0.25">
      <c r="A45" s="49">
        <f t="shared" si="1"/>
        <v>40</v>
      </c>
      <c r="B45" s="50"/>
      <c r="C45" s="50"/>
      <c r="D45" s="52" t="s">
        <v>6</v>
      </c>
      <c r="E45" s="126"/>
      <c r="F45" s="47">
        <v>0</v>
      </c>
      <c r="G45" s="48">
        <f t="shared" si="0"/>
        <v>0</v>
      </c>
    </row>
    <row r="46" spans="1:7" ht="15" thickTop="1" x14ac:dyDescent="0.2">
      <c r="A46" s="4"/>
      <c r="B46" s="5"/>
      <c r="C46" s="5"/>
      <c r="D46" s="32"/>
      <c r="E46" s="21"/>
      <c r="F46" s="16"/>
      <c r="G46" s="43"/>
    </row>
    <row r="47" spans="1:7" ht="14.25" x14ac:dyDescent="0.2">
      <c r="A47" s="6"/>
      <c r="B47" s="7"/>
      <c r="C47" s="7"/>
      <c r="D47" s="33"/>
      <c r="E47" s="22"/>
      <c r="F47" s="140"/>
      <c r="G47" s="141"/>
    </row>
    <row r="48" spans="1:7" ht="14.25" x14ac:dyDescent="0.2">
      <c r="A48" s="6" t="s">
        <v>141</v>
      </c>
      <c r="C48" s="51"/>
      <c r="D48" s="33"/>
      <c r="E48" s="22"/>
      <c r="F48" s="143">
        <f>SUM(G6:G45)</f>
        <v>0</v>
      </c>
      <c r="G48" s="144"/>
    </row>
    <row r="49" spans="1:7" ht="14.25" x14ac:dyDescent="0.2">
      <c r="A49" s="9"/>
      <c r="B49" s="10"/>
      <c r="C49" s="10"/>
      <c r="D49" s="129"/>
      <c r="E49" s="23"/>
      <c r="F49" s="17"/>
      <c r="G49" s="10"/>
    </row>
    <row r="50" spans="1:7" x14ac:dyDescent="0.2">
      <c r="A50" s="35"/>
      <c r="B50" s="8"/>
      <c r="C50" s="8"/>
      <c r="D50" s="34"/>
      <c r="E50" s="19"/>
      <c r="F50" s="2"/>
      <c r="G50" s="40"/>
    </row>
    <row r="51" spans="1:7" x14ac:dyDescent="0.2">
      <c r="A51" s="36"/>
      <c r="B51" s="8"/>
      <c r="C51" s="8"/>
      <c r="D51" s="34"/>
      <c r="E51" s="24"/>
      <c r="F51" s="18"/>
      <c r="G51" s="41"/>
    </row>
    <row r="52" spans="1:7" x14ac:dyDescent="0.2">
      <c r="A52" s="36"/>
      <c r="B52" s="8"/>
      <c r="C52" s="8"/>
      <c r="D52" s="34"/>
      <c r="E52" s="145" t="s">
        <v>7</v>
      </c>
      <c r="F52" s="145"/>
      <c r="G52" s="42"/>
    </row>
    <row r="53" spans="1:7" x14ac:dyDescent="0.2">
      <c r="A53" s="37"/>
      <c r="B53" s="38"/>
      <c r="C53" s="38"/>
      <c r="D53" s="39"/>
      <c r="E53" s="24"/>
      <c r="F53" s="18"/>
      <c r="G53" s="41"/>
    </row>
    <row r="55" spans="1:7" x14ac:dyDescent="0.2">
      <c r="A55" s="11"/>
    </row>
    <row r="56" spans="1:7" x14ac:dyDescent="0.2">
      <c r="A56" s="12"/>
      <c r="B56" s="146"/>
      <c r="C56" s="146"/>
      <c r="D56" s="146"/>
      <c r="E56" s="146"/>
      <c r="F56" s="13"/>
      <c r="G56" s="13"/>
    </row>
    <row r="57" spans="1:7" x14ac:dyDescent="0.2">
      <c r="A57" s="12"/>
      <c r="B57" s="146"/>
      <c r="C57" s="146"/>
      <c r="D57" s="146"/>
      <c r="E57" s="146"/>
      <c r="F57" s="13"/>
      <c r="G57" s="13"/>
    </row>
    <row r="58" spans="1:7" x14ac:dyDescent="0.2">
      <c r="A58" s="12"/>
      <c r="B58" s="146"/>
      <c r="C58" s="146"/>
      <c r="D58" s="146"/>
      <c r="E58" s="146"/>
      <c r="F58" s="13"/>
      <c r="G58" s="13"/>
    </row>
    <row r="59" spans="1:7" x14ac:dyDescent="0.2">
      <c r="A59" s="12"/>
      <c r="B59" s="146"/>
      <c r="C59" s="146"/>
      <c r="D59" s="146"/>
      <c r="E59" s="146"/>
      <c r="F59" s="13"/>
      <c r="G59" s="13"/>
    </row>
    <row r="60" spans="1:7" x14ac:dyDescent="0.2">
      <c r="A60" s="12"/>
      <c r="B60" s="146"/>
      <c r="C60" s="146"/>
      <c r="D60" s="146"/>
      <c r="E60" s="146"/>
      <c r="F60" s="13"/>
      <c r="G60" s="13"/>
    </row>
    <row r="61" spans="1:7" x14ac:dyDescent="0.2">
      <c r="A61" s="12"/>
      <c r="B61" s="146"/>
      <c r="C61" s="146"/>
      <c r="D61" s="146"/>
      <c r="E61" s="146"/>
      <c r="F61" s="13"/>
      <c r="G61" s="13"/>
    </row>
    <row r="62" spans="1:7" x14ac:dyDescent="0.2">
      <c r="A62" s="12"/>
      <c r="B62" s="146"/>
      <c r="C62" s="146"/>
      <c r="D62" s="146"/>
      <c r="E62" s="146"/>
      <c r="F62" s="13"/>
      <c r="G62" s="13"/>
    </row>
    <row r="63" spans="1:7" x14ac:dyDescent="0.2">
      <c r="A63" s="12"/>
      <c r="B63" s="146"/>
      <c r="C63" s="146"/>
      <c r="D63" s="146"/>
      <c r="E63" s="146"/>
      <c r="F63" s="13"/>
      <c r="G63" s="13"/>
    </row>
    <row r="64" spans="1:7" x14ac:dyDescent="0.2">
      <c r="A64" s="12"/>
      <c r="B64" s="146"/>
      <c r="C64" s="146"/>
      <c r="D64" s="146"/>
      <c r="E64" s="146"/>
      <c r="F64" s="13"/>
      <c r="G64" s="13"/>
    </row>
    <row r="65" spans="1:7" x14ac:dyDescent="0.2">
      <c r="A65" s="12"/>
      <c r="B65" s="146"/>
      <c r="C65" s="146"/>
      <c r="D65" s="146"/>
      <c r="E65" s="146"/>
      <c r="F65" s="13"/>
      <c r="G65" s="13"/>
    </row>
    <row r="66" spans="1:7" x14ac:dyDescent="0.2">
      <c r="A66" s="12"/>
      <c r="B66" s="146"/>
      <c r="C66" s="146"/>
      <c r="D66" s="146"/>
      <c r="E66" s="146"/>
      <c r="F66" s="13"/>
      <c r="G66" s="13"/>
    </row>
    <row r="67" spans="1:7" x14ac:dyDescent="0.2">
      <c r="A67" s="12"/>
      <c r="B67" s="146"/>
      <c r="C67" s="146"/>
      <c r="D67" s="146"/>
      <c r="E67" s="146"/>
      <c r="F67" s="13"/>
      <c r="G67" s="13"/>
    </row>
    <row r="68" spans="1:7" x14ac:dyDescent="0.2">
      <c r="A68" s="12"/>
      <c r="B68" s="146"/>
      <c r="C68" s="146"/>
      <c r="D68" s="146"/>
      <c r="E68" s="146"/>
      <c r="F68" s="13"/>
      <c r="G68" s="13"/>
    </row>
    <row r="69" spans="1:7" x14ac:dyDescent="0.2">
      <c r="A69" s="12"/>
      <c r="B69" s="146"/>
      <c r="C69" s="146"/>
      <c r="D69" s="146"/>
      <c r="E69" s="146"/>
      <c r="F69" s="13"/>
      <c r="G69" s="13"/>
    </row>
    <row r="70" spans="1:7" x14ac:dyDescent="0.2">
      <c r="A70" s="12"/>
      <c r="B70" s="146"/>
      <c r="C70" s="146"/>
      <c r="D70" s="146"/>
      <c r="E70" s="146"/>
      <c r="F70" s="13"/>
      <c r="G70" s="13"/>
    </row>
    <row r="71" spans="1:7" x14ac:dyDescent="0.2">
      <c r="A71" s="12"/>
      <c r="B71" s="146"/>
      <c r="C71" s="146"/>
      <c r="D71" s="146"/>
      <c r="E71" s="146"/>
      <c r="F71" s="13"/>
      <c r="G71" s="13"/>
    </row>
    <row r="72" spans="1:7" x14ac:dyDescent="0.2">
      <c r="A72" s="12"/>
      <c r="B72" s="146"/>
      <c r="C72" s="146"/>
      <c r="D72" s="146"/>
      <c r="E72" s="146"/>
      <c r="F72" s="13"/>
      <c r="G72" s="13"/>
    </row>
    <row r="73" spans="1:7" x14ac:dyDescent="0.2">
      <c r="A73" s="12"/>
      <c r="B73" s="146"/>
      <c r="C73" s="146"/>
      <c r="D73" s="146"/>
      <c r="E73" s="146"/>
      <c r="F73" s="13"/>
      <c r="G73" s="13"/>
    </row>
  </sheetData>
  <mergeCells count="25">
    <mergeCell ref="B73:E73"/>
    <mergeCell ref="B66:E66"/>
    <mergeCell ref="B67:E67"/>
    <mergeCell ref="B70:E70"/>
    <mergeCell ref="B71:E71"/>
    <mergeCell ref="B69:E69"/>
    <mergeCell ref="B68:E68"/>
    <mergeCell ref="F48:G48"/>
    <mergeCell ref="E52:F52"/>
    <mergeCell ref="B56:E56"/>
    <mergeCell ref="B64:E64"/>
    <mergeCell ref="B72:E72"/>
    <mergeCell ref="B65:E65"/>
    <mergeCell ref="B60:E60"/>
    <mergeCell ref="B61:E61"/>
    <mergeCell ref="B62:E62"/>
    <mergeCell ref="B63:E63"/>
    <mergeCell ref="B57:E57"/>
    <mergeCell ref="B58:E58"/>
    <mergeCell ref="B59:E59"/>
    <mergeCell ref="A2:B2"/>
    <mergeCell ref="C1:D1"/>
    <mergeCell ref="A1:B1"/>
    <mergeCell ref="F47:G47"/>
    <mergeCell ref="A3:B3"/>
  </mergeCells>
  <phoneticPr fontId="0" type="noConversion"/>
  <dataValidations disablePrompts="1"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45" xr:uid="{00000000-0002-0000-0100-000000000000}">
      <formula1>IF(F6&gt;=0.01,ROUND(F6,2),0.01)</formula1>
    </dataValidation>
  </dataValidations>
  <pageMargins left="0.5" right="0.5" top="0.70874999999999999" bottom="0.75" header="0.25" footer="0.25"/>
  <pageSetup scale="93" fitToHeight="0" orientation="portrait" r:id="rId1"/>
  <headerFooter alignWithMargins="0">
    <oddHeader xml:space="preserve">&amp;LThe City of Winnipeg
Offer No.####-YYYY
&amp;C                     &amp;R Offer Submission
 Page &amp;P of &amp;N
           </oddHeader>
    <oddFooter xml:space="preserve">&amp;R____________________________
Name of Bidder                    </oddFooter>
  </headerFooter>
  <rowBreaks count="1" manualBreakCount="1">
    <brk id="35"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showZeros="0" showOutlineSymbols="0" view="pageBreakPreview" topLeftCell="B1" zoomScale="75" zoomScaleNormal="100" zoomScaleSheetLayoutView="75" workbookViewId="0">
      <selection activeCell="G6" sqref="G6"/>
    </sheetView>
  </sheetViews>
  <sheetFormatPr defaultColWidth="13.5703125" defaultRowHeight="15" x14ac:dyDescent="0.2"/>
  <cols>
    <col min="1" max="1" width="14.42578125" style="123" hidden="1" customWidth="1"/>
    <col min="2" max="2" width="11.28515625" style="78" customWidth="1"/>
    <col min="3" max="3" width="47.28515625" style="72" customWidth="1"/>
    <col min="4" max="4" width="16.42578125" style="124" customWidth="1"/>
    <col min="5" max="5" width="8.7109375" style="72" customWidth="1"/>
    <col min="6" max="6" width="15.140625" style="125" customWidth="1"/>
    <col min="7" max="7" width="15.140625" style="123" customWidth="1"/>
    <col min="8" max="8" width="21.5703125" style="123" customWidth="1"/>
    <col min="9" max="9" width="16.5703125" style="72" customWidth="1"/>
    <col min="10" max="10" width="48.28515625" style="72" customWidth="1"/>
    <col min="11" max="16384" width="13.5703125" style="72"/>
  </cols>
  <sheetData>
    <row r="1" spans="1:10" ht="15.75" x14ac:dyDescent="0.2">
      <c r="A1" s="68"/>
      <c r="B1" s="69" t="s">
        <v>24</v>
      </c>
      <c r="C1" s="70"/>
      <c r="D1" s="70"/>
      <c r="E1" s="70"/>
      <c r="F1" s="71"/>
      <c r="G1" s="68"/>
      <c r="H1" s="70"/>
    </row>
    <row r="2" spans="1:10" x14ac:dyDescent="0.2">
      <c r="A2" s="73"/>
      <c r="B2" s="74" t="s">
        <v>25</v>
      </c>
      <c r="C2" s="75"/>
      <c r="D2" s="75"/>
      <c r="E2" s="75"/>
      <c r="F2" s="76"/>
      <c r="G2" s="73"/>
      <c r="H2" s="75"/>
    </row>
    <row r="3" spans="1:10" x14ac:dyDescent="0.2">
      <c r="A3" s="77"/>
      <c r="B3" s="78" t="s">
        <v>9</v>
      </c>
      <c r="C3" s="79"/>
      <c r="D3" s="79"/>
      <c r="E3" s="79"/>
      <c r="F3" s="80"/>
      <c r="G3" s="81"/>
      <c r="H3" s="82"/>
    </row>
    <row r="4" spans="1:10" x14ac:dyDescent="0.2">
      <c r="A4" s="83" t="s">
        <v>26</v>
      </c>
      <c r="B4" s="84" t="s">
        <v>27</v>
      </c>
      <c r="C4" s="85" t="s">
        <v>28</v>
      </c>
      <c r="D4" s="86" t="s">
        <v>29</v>
      </c>
      <c r="E4" s="87" t="s">
        <v>30</v>
      </c>
      <c r="F4" s="88" t="s">
        <v>31</v>
      </c>
      <c r="G4" s="89" t="s">
        <v>32</v>
      </c>
      <c r="H4" s="87" t="s">
        <v>33</v>
      </c>
    </row>
    <row r="5" spans="1:10" ht="15.75" thickBot="1" x14ac:dyDescent="0.25">
      <c r="A5" s="90"/>
      <c r="B5" s="91"/>
      <c r="C5" s="92"/>
      <c r="D5" s="93" t="s">
        <v>34</v>
      </c>
      <c r="E5" s="94"/>
      <c r="F5" s="95" t="s">
        <v>35</v>
      </c>
      <c r="G5" s="96"/>
      <c r="H5" s="97"/>
    </row>
    <row r="6" spans="1:10" ht="36" customHeight="1" thickTop="1" x14ac:dyDescent="0.2">
      <c r="A6" s="99" t="s">
        <v>37</v>
      </c>
      <c r="B6" s="100">
        <v>1</v>
      </c>
      <c r="C6" s="101" t="s">
        <v>88</v>
      </c>
      <c r="D6" s="102" t="s">
        <v>38</v>
      </c>
      <c r="E6" s="103" t="s">
        <v>39</v>
      </c>
      <c r="F6" s="104">
        <v>15500</v>
      </c>
      <c r="G6" s="105"/>
      <c r="H6" s="106">
        <f>ROUND(G6*F6,2)</f>
        <v>0</v>
      </c>
      <c r="I6" s="107"/>
      <c r="J6" s="108"/>
    </row>
    <row r="7" spans="1:10" ht="36" customHeight="1" x14ac:dyDescent="0.2">
      <c r="A7" s="99"/>
      <c r="B7" s="100">
        <v>2</v>
      </c>
      <c r="C7" s="101" t="s">
        <v>89</v>
      </c>
      <c r="D7" s="102" t="s">
        <v>40</v>
      </c>
      <c r="E7" s="103" t="s">
        <v>41</v>
      </c>
      <c r="F7" s="104">
        <v>40</v>
      </c>
      <c r="G7" s="105"/>
      <c r="H7" s="106">
        <f t="shared" ref="H7:H34" si="0">ROUND(G7*F7,2)</f>
        <v>0</v>
      </c>
      <c r="I7" s="107"/>
      <c r="J7" s="108"/>
    </row>
    <row r="8" spans="1:10" ht="36" customHeight="1" x14ac:dyDescent="0.2">
      <c r="A8" s="109" t="s">
        <v>42</v>
      </c>
      <c r="B8" s="100">
        <v>3</v>
      </c>
      <c r="C8" s="101" t="s">
        <v>90</v>
      </c>
      <c r="D8" s="102" t="s">
        <v>43</v>
      </c>
      <c r="E8" s="103" t="s">
        <v>44</v>
      </c>
      <c r="F8" s="104">
        <v>18500</v>
      </c>
      <c r="G8" s="105"/>
      <c r="H8" s="106">
        <f t="shared" si="0"/>
        <v>0</v>
      </c>
      <c r="I8" s="107"/>
      <c r="J8" s="108"/>
    </row>
    <row r="9" spans="1:10" ht="36" customHeight="1" x14ac:dyDescent="0.2">
      <c r="A9" s="109" t="s">
        <v>45</v>
      </c>
      <c r="B9" s="100">
        <v>4</v>
      </c>
      <c r="C9" s="101" t="s">
        <v>91</v>
      </c>
      <c r="D9" s="102" t="s">
        <v>43</v>
      </c>
      <c r="E9" s="103" t="s">
        <v>39</v>
      </c>
      <c r="F9" s="104">
        <v>2000</v>
      </c>
      <c r="G9" s="105"/>
      <c r="H9" s="106">
        <f t="shared" si="0"/>
        <v>0</v>
      </c>
    </row>
    <row r="10" spans="1:10" ht="36" customHeight="1" x14ac:dyDescent="0.2">
      <c r="A10" s="99" t="s">
        <v>46</v>
      </c>
      <c r="B10" s="100">
        <v>5</v>
      </c>
      <c r="C10" s="101" t="s">
        <v>92</v>
      </c>
      <c r="D10" s="102" t="s">
        <v>43</v>
      </c>
      <c r="E10" s="103" t="s">
        <v>44</v>
      </c>
      <c r="F10" s="104">
        <v>350</v>
      </c>
      <c r="G10" s="105"/>
      <c r="H10" s="106">
        <f t="shared" si="0"/>
        <v>0</v>
      </c>
    </row>
    <row r="11" spans="1:10" ht="36" customHeight="1" x14ac:dyDescent="0.2">
      <c r="A11" s="109" t="s">
        <v>47</v>
      </c>
      <c r="B11" s="100">
        <v>6</v>
      </c>
      <c r="C11" s="101" t="s">
        <v>93</v>
      </c>
      <c r="D11" s="111" t="s">
        <v>48</v>
      </c>
      <c r="E11" s="103" t="s">
        <v>44</v>
      </c>
      <c r="F11" s="104">
        <v>17500</v>
      </c>
      <c r="G11" s="105"/>
      <c r="H11" s="106">
        <f t="shared" si="0"/>
        <v>0</v>
      </c>
    </row>
    <row r="12" spans="1:10" ht="36" customHeight="1" x14ac:dyDescent="0.2">
      <c r="A12" s="109" t="s">
        <v>49</v>
      </c>
      <c r="B12" s="100">
        <v>7</v>
      </c>
      <c r="C12" s="101" t="s">
        <v>94</v>
      </c>
      <c r="D12" s="111" t="s">
        <v>50</v>
      </c>
      <c r="E12" s="103" t="s">
        <v>44</v>
      </c>
      <c r="F12" s="104">
        <v>5300</v>
      </c>
      <c r="G12" s="105"/>
      <c r="H12" s="106">
        <f t="shared" si="0"/>
        <v>0</v>
      </c>
    </row>
    <row r="13" spans="1:10" ht="36" customHeight="1" x14ac:dyDescent="0.2">
      <c r="A13" s="112" t="s">
        <v>51</v>
      </c>
      <c r="B13" s="100">
        <v>8</v>
      </c>
      <c r="C13" s="101" t="s">
        <v>95</v>
      </c>
      <c r="D13" s="111" t="s">
        <v>36</v>
      </c>
      <c r="E13" s="103" t="s">
        <v>6</v>
      </c>
      <c r="F13" s="104">
        <v>10</v>
      </c>
      <c r="G13" s="105"/>
      <c r="H13" s="106">
        <f t="shared" si="0"/>
        <v>0</v>
      </c>
      <c r="I13" s="107"/>
      <c r="J13" s="108"/>
    </row>
    <row r="14" spans="1:10" ht="36" customHeight="1" x14ac:dyDescent="0.2">
      <c r="A14" s="112" t="s">
        <v>53</v>
      </c>
      <c r="B14" s="100">
        <v>9</v>
      </c>
      <c r="C14" s="101" t="s">
        <v>96</v>
      </c>
      <c r="D14" s="111" t="s">
        <v>52</v>
      </c>
      <c r="E14" s="103" t="s">
        <v>44</v>
      </c>
      <c r="F14" s="104">
        <v>100</v>
      </c>
      <c r="G14" s="105"/>
      <c r="H14" s="106">
        <f t="shared" si="0"/>
        <v>0</v>
      </c>
    </row>
    <row r="15" spans="1:10" ht="36" customHeight="1" x14ac:dyDescent="0.2">
      <c r="A15" s="112" t="s">
        <v>54</v>
      </c>
      <c r="B15" s="100">
        <v>10</v>
      </c>
      <c r="C15" s="101" t="s">
        <v>97</v>
      </c>
      <c r="D15" s="111" t="s">
        <v>55</v>
      </c>
      <c r="E15" s="103" t="s">
        <v>6</v>
      </c>
      <c r="F15" s="113">
        <v>54</v>
      </c>
      <c r="G15" s="105"/>
      <c r="H15" s="106">
        <f t="shared" si="0"/>
        <v>0</v>
      </c>
    </row>
    <row r="16" spans="1:10" ht="36" customHeight="1" x14ac:dyDescent="0.2">
      <c r="A16" s="112"/>
      <c r="B16" s="100">
        <v>11</v>
      </c>
      <c r="C16" s="101" t="s">
        <v>98</v>
      </c>
      <c r="D16" s="111" t="s">
        <v>56</v>
      </c>
      <c r="E16" s="103" t="s">
        <v>6</v>
      </c>
      <c r="F16" s="113">
        <v>3</v>
      </c>
      <c r="G16" s="105"/>
      <c r="H16" s="106">
        <f t="shared" si="0"/>
        <v>0</v>
      </c>
    </row>
    <row r="17" spans="1:8" ht="36" customHeight="1" x14ac:dyDescent="0.2">
      <c r="A17" s="114"/>
      <c r="B17" s="100">
        <v>12</v>
      </c>
      <c r="C17" s="101" t="s">
        <v>99</v>
      </c>
      <c r="D17" s="111" t="s">
        <v>57</v>
      </c>
      <c r="E17" s="103" t="s">
        <v>6</v>
      </c>
      <c r="F17" s="113">
        <v>5</v>
      </c>
      <c r="G17" s="105"/>
      <c r="H17" s="106">
        <f t="shared" si="0"/>
        <v>0</v>
      </c>
    </row>
    <row r="18" spans="1:8" ht="36" customHeight="1" x14ac:dyDescent="0.2">
      <c r="A18" s="99" t="s">
        <v>58</v>
      </c>
      <c r="B18" s="100">
        <v>14</v>
      </c>
      <c r="C18" s="101" t="s">
        <v>100</v>
      </c>
      <c r="D18" s="111" t="s">
        <v>36</v>
      </c>
      <c r="E18" s="103" t="s">
        <v>44</v>
      </c>
      <c r="F18" s="113">
        <v>12200</v>
      </c>
      <c r="G18" s="105"/>
      <c r="H18" s="106">
        <f t="shared" si="0"/>
        <v>0</v>
      </c>
    </row>
    <row r="19" spans="1:8" ht="36" customHeight="1" x14ac:dyDescent="0.2">
      <c r="A19" s="99" t="s">
        <v>59</v>
      </c>
      <c r="B19" s="100">
        <v>15</v>
      </c>
      <c r="C19" s="101" t="s">
        <v>101</v>
      </c>
      <c r="D19" s="111" t="s">
        <v>36</v>
      </c>
      <c r="E19" s="103" t="s">
        <v>44</v>
      </c>
      <c r="F19" s="113">
        <v>850</v>
      </c>
      <c r="G19" s="105"/>
      <c r="H19" s="106">
        <f t="shared" si="0"/>
        <v>0</v>
      </c>
    </row>
    <row r="20" spans="1:8" ht="36" customHeight="1" x14ac:dyDescent="0.2">
      <c r="A20" s="115" t="s">
        <v>60</v>
      </c>
      <c r="B20" s="100">
        <v>16</v>
      </c>
      <c r="C20" s="101" t="s">
        <v>102</v>
      </c>
      <c r="D20" s="111" t="s">
        <v>61</v>
      </c>
      <c r="E20" s="103" t="s">
        <v>44</v>
      </c>
      <c r="F20" s="113">
        <v>50</v>
      </c>
      <c r="G20" s="105"/>
      <c r="H20" s="106">
        <f t="shared" si="0"/>
        <v>0</v>
      </c>
    </row>
    <row r="21" spans="1:8" ht="36" customHeight="1" x14ac:dyDescent="0.2">
      <c r="A21" s="115" t="s">
        <v>62</v>
      </c>
      <c r="B21" s="100">
        <v>17</v>
      </c>
      <c r="C21" s="101" t="s">
        <v>103</v>
      </c>
      <c r="D21" s="111" t="s">
        <v>63</v>
      </c>
      <c r="E21" s="103" t="s">
        <v>44</v>
      </c>
      <c r="F21" s="113">
        <v>50</v>
      </c>
      <c r="G21" s="105"/>
      <c r="H21" s="106">
        <f t="shared" si="0"/>
        <v>0</v>
      </c>
    </row>
    <row r="22" spans="1:8" ht="36" customHeight="1" x14ac:dyDescent="0.2">
      <c r="A22" s="99" t="s">
        <v>65</v>
      </c>
      <c r="B22" s="100">
        <v>19</v>
      </c>
      <c r="C22" s="101" t="s">
        <v>104</v>
      </c>
      <c r="D22" s="111" t="s">
        <v>64</v>
      </c>
      <c r="E22" s="103" t="s">
        <v>6</v>
      </c>
      <c r="F22" s="113">
        <v>1</v>
      </c>
      <c r="G22" s="105"/>
      <c r="H22" s="106">
        <f t="shared" si="0"/>
        <v>0</v>
      </c>
    </row>
    <row r="23" spans="1:8" ht="36" customHeight="1" x14ac:dyDescent="0.2">
      <c r="A23" s="99" t="s">
        <v>65</v>
      </c>
      <c r="B23" s="100">
        <v>20</v>
      </c>
      <c r="C23" s="101" t="s">
        <v>105</v>
      </c>
      <c r="D23" s="111" t="s">
        <v>64</v>
      </c>
      <c r="E23" s="103" t="s">
        <v>6</v>
      </c>
      <c r="F23" s="113">
        <v>19</v>
      </c>
      <c r="G23" s="105"/>
      <c r="H23" s="106">
        <f t="shared" si="0"/>
        <v>0</v>
      </c>
    </row>
    <row r="24" spans="1:8" ht="36" customHeight="1" x14ac:dyDescent="0.2">
      <c r="A24" s="99"/>
      <c r="B24" s="100">
        <v>21</v>
      </c>
      <c r="C24" s="101" t="s">
        <v>106</v>
      </c>
      <c r="D24" s="111" t="s">
        <v>66</v>
      </c>
      <c r="E24" s="103" t="s">
        <v>6</v>
      </c>
      <c r="F24" s="113">
        <v>2</v>
      </c>
      <c r="G24" s="105"/>
      <c r="H24" s="106">
        <f t="shared" si="0"/>
        <v>0</v>
      </c>
    </row>
    <row r="25" spans="1:8" ht="36" customHeight="1" x14ac:dyDescent="0.2">
      <c r="A25" s="99" t="s">
        <v>67</v>
      </c>
      <c r="B25" s="100">
        <v>22</v>
      </c>
      <c r="C25" s="101" t="s">
        <v>107</v>
      </c>
      <c r="D25" s="111" t="s">
        <v>75</v>
      </c>
      <c r="E25" s="103" t="s">
        <v>6</v>
      </c>
      <c r="F25" s="113">
        <v>1</v>
      </c>
      <c r="G25" s="105"/>
      <c r="H25" s="106">
        <f t="shared" si="0"/>
        <v>0</v>
      </c>
    </row>
    <row r="26" spans="1:8" ht="36" customHeight="1" x14ac:dyDescent="0.2">
      <c r="A26" s="99" t="s">
        <v>69</v>
      </c>
      <c r="B26" s="100">
        <v>23</v>
      </c>
      <c r="C26" s="101" t="s">
        <v>108</v>
      </c>
      <c r="D26" s="111" t="s">
        <v>68</v>
      </c>
      <c r="E26" s="103" t="s">
        <v>6</v>
      </c>
      <c r="F26" s="113">
        <v>17</v>
      </c>
      <c r="G26" s="105"/>
      <c r="H26" s="106">
        <f t="shared" si="0"/>
        <v>0</v>
      </c>
    </row>
    <row r="27" spans="1:8" ht="36" customHeight="1" x14ac:dyDescent="0.2">
      <c r="A27" s="99" t="s">
        <v>70</v>
      </c>
      <c r="B27" s="100">
        <v>25</v>
      </c>
      <c r="C27" s="101" t="s">
        <v>109</v>
      </c>
      <c r="D27" s="111" t="s">
        <v>71</v>
      </c>
      <c r="E27" s="103" t="s">
        <v>6</v>
      </c>
      <c r="F27" s="113">
        <v>11</v>
      </c>
      <c r="G27" s="105"/>
      <c r="H27" s="106">
        <f t="shared" si="0"/>
        <v>0</v>
      </c>
    </row>
    <row r="28" spans="1:8" ht="36" customHeight="1" x14ac:dyDescent="0.2">
      <c r="A28" s="99" t="s">
        <v>73</v>
      </c>
      <c r="B28" s="100">
        <v>26</v>
      </c>
      <c r="C28" s="101" t="s">
        <v>110</v>
      </c>
      <c r="D28" s="111" t="s">
        <v>71</v>
      </c>
      <c r="E28" s="103" t="s">
        <v>6</v>
      </c>
      <c r="F28" s="113">
        <v>2</v>
      </c>
      <c r="G28" s="105"/>
      <c r="H28" s="106">
        <f t="shared" si="0"/>
        <v>0</v>
      </c>
    </row>
    <row r="29" spans="1:8" ht="36" customHeight="1" x14ac:dyDescent="0.2">
      <c r="A29" s="99"/>
      <c r="B29" s="100">
        <v>27</v>
      </c>
      <c r="C29" s="101" t="s">
        <v>111</v>
      </c>
      <c r="D29" s="111" t="s">
        <v>68</v>
      </c>
      <c r="E29" s="103" t="s">
        <v>72</v>
      </c>
      <c r="F29" s="113">
        <v>2</v>
      </c>
      <c r="G29" s="105"/>
      <c r="H29" s="106">
        <f t="shared" si="0"/>
        <v>0</v>
      </c>
    </row>
    <row r="30" spans="1:8" ht="36" customHeight="1" x14ac:dyDescent="0.2">
      <c r="A30" s="99"/>
      <c r="B30" s="100">
        <v>28</v>
      </c>
      <c r="C30" s="101" t="s">
        <v>112</v>
      </c>
      <c r="D30" s="111" t="s">
        <v>68</v>
      </c>
      <c r="E30" s="103" t="s">
        <v>6</v>
      </c>
      <c r="F30" s="113">
        <v>10</v>
      </c>
      <c r="G30" s="105"/>
      <c r="H30" s="106">
        <f t="shared" si="0"/>
        <v>0</v>
      </c>
    </row>
    <row r="31" spans="1:8" ht="36" customHeight="1" x14ac:dyDescent="0.2">
      <c r="A31" s="99" t="s">
        <v>74</v>
      </c>
      <c r="B31" s="100">
        <v>29</v>
      </c>
      <c r="C31" s="101" t="s">
        <v>113</v>
      </c>
      <c r="D31" s="111" t="s">
        <v>71</v>
      </c>
      <c r="E31" s="103" t="s">
        <v>6</v>
      </c>
      <c r="F31" s="113">
        <v>32</v>
      </c>
      <c r="G31" s="105"/>
      <c r="H31" s="106">
        <f t="shared" si="0"/>
        <v>0</v>
      </c>
    </row>
    <row r="32" spans="1:8" ht="36" customHeight="1" x14ac:dyDescent="0.2">
      <c r="A32" s="112" t="s">
        <v>76</v>
      </c>
      <c r="B32" s="100">
        <v>31</v>
      </c>
      <c r="C32" s="101" t="s">
        <v>77</v>
      </c>
      <c r="D32" s="111" t="s">
        <v>78</v>
      </c>
      <c r="E32" s="103" t="s">
        <v>116</v>
      </c>
      <c r="F32" s="113">
        <v>250</v>
      </c>
      <c r="G32" s="110"/>
      <c r="H32" s="106">
        <f t="shared" si="0"/>
        <v>0</v>
      </c>
    </row>
    <row r="33" spans="1:8" ht="36" customHeight="1" x14ac:dyDescent="0.2">
      <c r="A33" s="112" t="s">
        <v>79</v>
      </c>
      <c r="B33" s="100">
        <v>32</v>
      </c>
      <c r="C33" s="101" t="s">
        <v>114</v>
      </c>
      <c r="D33" s="111"/>
      <c r="E33" s="103" t="s">
        <v>44</v>
      </c>
      <c r="F33" s="104">
        <v>100</v>
      </c>
      <c r="G33" s="105"/>
      <c r="H33" s="106">
        <f t="shared" si="0"/>
        <v>0</v>
      </c>
    </row>
    <row r="34" spans="1:8" ht="36" customHeight="1" thickBot="1" x14ac:dyDescent="0.25">
      <c r="A34" s="112" t="s">
        <v>80</v>
      </c>
      <c r="B34" s="100">
        <v>33</v>
      </c>
      <c r="C34" s="101" t="s">
        <v>115</v>
      </c>
      <c r="D34" s="111"/>
      <c r="E34" s="103" t="s">
        <v>44</v>
      </c>
      <c r="F34" s="104">
        <v>250</v>
      </c>
      <c r="G34" s="105"/>
      <c r="H34" s="106">
        <f t="shared" si="0"/>
        <v>0</v>
      </c>
    </row>
    <row r="35" spans="1:8" s="79" customFormat="1" ht="48" customHeight="1" thickTop="1" x14ac:dyDescent="0.2">
      <c r="A35" s="98"/>
      <c r="B35" s="147" t="s">
        <v>81</v>
      </c>
      <c r="C35" s="148"/>
      <c r="D35" s="148"/>
      <c r="E35" s="148"/>
      <c r="F35" s="148"/>
      <c r="G35" s="149"/>
      <c r="H35" s="150"/>
    </row>
    <row r="36" spans="1:8" ht="15.95" customHeight="1" x14ac:dyDescent="0.2">
      <c r="A36" s="116"/>
      <c r="B36" s="117"/>
      <c r="C36" s="118"/>
      <c r="D36" s="119"/>
      <c r="E36" s="118"/>
      <c r="F36" s="120"/>
      <c r="G36" s="121"/>
      <c r="H36" s="122"/>
    </row>
  </sheetData>
  <sheetProtection selectLockedCells="1"/>
  <mergeCells count="2">
    <mergeCell ref="B35:F35"/>
    <mergeCell ref="G35:H35"/>
  </mergeCells>
  <conditionalFormatting sqref="D6 D8 D28 D13">
    <cfRule type="cellIs" dxfId="60" priority="198" stopIfTrue="1" operator="equal">
      <formula>"CW 2130-R11"</formula>
    </cfRule>
    <cfRule type="cellIs" dxfId="59" priority="199" stopIfTrue="1" operator="equal">
      <formula>"CW 3120-R2"</formula>
    </cfRule>
    <cfRule type="cellIs" dxfId="58" priority="200" stopIfTrue="1" operator="equal">
      <formula>"CW 3240-R7"</formula>
    </cfRule>
  </conditionalFormatting>
  <conditionalFormatting sqref="D9">
    <cfRule type="cellIs" dxfId="57" priority="189" stopIfTrue="1" operator="equal">
      <formula>"CW 2130-R11"</formula>
    </cfRule>
    <cfRule type="cellIs" dxfId="56" priority="190" stopIfTrue="1" operator="equal">
      <formula>"CW 3120-R2"</formula>
    </cfRule>
    <cfRule type="cellIs" dxfId="55" priority="191" stopIfTrue="1" operator="equal">
      <formula>"CW 3240-R7"</formula>
    </cfRule>
  </conditionalFormatting>
  <conditionalFormatting sqref="D10">
    <cfRule type="cellIs" dxfId="54" priority="186" stopIfTrue="1" operator="equal">
      <formula>"CW 2130-R11"</formula>
    </cfRule>
    <cfRule type="cellIs" dxfId="53" priority="187" stopIfTrue="1" operator="equal">
      <formula>"CW 3120-R2"</formula>
    </cfRule>
    <cfRule type="cellIs" dxfId="52" priority="188" stopIfTrue="1" operator="equal">
      <formula>"CW 3240-R7"</formula>
    </cfRule>
  </conditionalFormatting>
  <conditionalFormatting sqref="D11:D12">
    <cfRule type="cellIs" dxfId="51" priority="180" stopIfTrue="1" operator="equal">
      <formula>"CW 2130-R11"</formula>
    </cfRule>
    <cfRule type="cellIs" dxfId="50" priority="181" stopIfTrue="1" operator="equal">
      <formula>"CW 3120-R2"</formula>
    </cfRule>
    <cfRule type="cellIs" dxfId="49" priority="182" stopIfTrue="1" operator="equal">
      <formula>"CW 3240-R7"</formula>
    </cfRule>
  </conditionalFormatting>
  <conditionalFormatting sqref="D14">
    <cfRule type="cellIs" dxfId="48" priority="162" stopIfTrue="1" operator="equal">
      <formula>"CW 2130-R11"</formula>
    </cfRule>
    <cfRule type="cellIs" dxfId="47" priority="163" stopIfTrue="1" operator="equal">
      <formula>"CW 3120-R2"</formula>
    </cfRule>
    <cfRule type="cellIs" dxfId="46" priority="164" stopIfTrue="1" operator="equal">
      <formula>"CW 3240-R7"</formula>
    </cfRule>
  </conditionalFormatting>
  <conditionalFormatting sqref="D15">
    <cfRule type="cellIs" dxfId="45" priority="156" stopIfTrue="1" operator="equal">
      <formula>"CW 2130-R11"</formula>
    </cfRule>
    <cfRule type="cellIs" dxfId="44" priority="157" stopIfTrue="1" operator="equal">
      <formula>"CW 3120-R2"</formula>
    </cfRule>
    <cfRule type="cellIs" dxfId="43" priority="158" stopIfTrue="1" operator="equal">
      <formula>"CW 3240-R7"</formula>
    </cfRule>
  </conditionalFormatting>
  <conditionalFormatting sqref="D16">
    <cfRule type="cellIs" dxfId="42" priority="150" stopIfTrue="1" operator="equal">
      <formula>"CW 2130-R11"</formula>
    </cfRule>
    <cfRule type="cellIs" dxfId="41" priority="151" stopIfTrue="1" operator="equal">
      <formula>"CW 3120-R2"</formula>
    </cfRule>
    <cfRule type="cellIs" dxfId="40" priority="152" stopIfTrue="1" operator="equal">
      <formula>"CW 3240-R7"</formula>
    </cfRule>
  </conditionalFormatting>
  <conditionalFormatting sqref="D18">
    <cfRule type="cellIs" dxfId="39" priority="144" stopIfTrue="1" operator="equal">
      <formula>"CW 2130-R11"</formula>
    </cfRule>
    <cfRule type="cellIs" dxfId="38" priority="145" stopIfTrue="1" operator="equal">
      <formula>"CW 3120-R2"</formula>
    </cfRule>
    <cfRule type="cellIs" dxfId="37" priority="146" stopIfTrue="1" operator="equal">
      <formula>"CW 3240-R7"</formula>
    </cfRule>
  </conditionalFormatting>
  <conditionalFormatting sqref="D19">
    <cfRule type="cellIs" dxfId="36" priority="141" stopIfTrue="1" operator="equal">
      <formula>"CW 2130-R11"</formula>
    </cfRule>
    <cfRule type="cellIs" dxfId="35" priority="142" stopIfTrue="1" operator="equal">
      <formula>"CW 3120-R2"</formula>
    </cfRule>
    <cfRule type="cellIs" dxfId="34" priority="143" stopIfTrue="1" operator="equal">
      <formula>"CW 3240-R7"</formula>
    </cfRule>
  </conditionalFormatting>
  <conditionalFormatting sqref="D25">
    <cfRule type="cellIs" dxfId="33" priority="115" stopIfTrue="1" operator="equal">
      <formula>"CW 2130-R11"</formula>
    </cfRule>
    <cfRule type="cellIs" dxfId="32" priority="116" stopIfTrue="1" operator="equal">
      <formula>"CW 3120-R2"</formula>
    </cfRule>
    <cfRule type="cellIs" dxfId="31" priority="117" stopIfTrue="1" operator="equal">
      <formula>"CW 3240-R7"</formula>
    </cfRule>
  </conditionalFormatting>
  <conditionalFormatting sqref="D22:D23">
    <cfRule type="cellIs" dxfId="30" priority="118" stopIfTrue="1" operator="equal">
      <formula>"CW 3120-R2"</formula>
    </cfRule>
    <cfRule type="cellIs" dxfId="29" priority="119" stopIfTrue="1" operator="equal">
      <formula>"CW 3240-R7"</formula>
    </cfRule>
  </conditionalFormatting>
  <conditionalFormatting sqref="D26">
    <cfRule type="cellIs" dxfId="28" priority="104" stopIfTrue="1" operator="equal">
      <formula>"CW 3120-R2"</formula>
    </cfRule>
    <cfRule type="cellIs" dxfId="27" priority="105" stopIfTrue="1" operator="equal">
      <formula>"CW 3240-R7"</formula>
    </cfRule>
  </conditionalFormatting>
  <conditionalFormatting sqref="D27">
    <cfRule type="cellIs" dxfId="26" priority="97" stopIfTrue="1" operator="equal">
      <formula>"CW 2130-R11"</formula>
    </cfRule>
    <cfRule type="cellIs" dxfId="25" priority="98" stopIfTrue="1" operator="equal">
      <formula>"CW 3120-R2"</formula>
    </cfRule>
    <cfRule type="cellIs" dxfId="24" priority="99" stopIfTrue="1" operator="equal">
      <formula>"CW 3240-R7"</formula>
    </cfRule>
  </conditionalFormatting>
  <conditionalFormatting sqref="D31">
    <cfRule type="cellIs" dxfId="23" priority="88" stopIfTrue="1" operator="equal">
      <formula>"CW 2130-R11"</formula>
    </cfRule>
    <cfRule type="cellIs" dxfId="22" priority="89" stopIfTrue="1" operator="equal">
      <formula>"CW 3120-R2"</formula>
    </cfRule>
    <cfRule type="cellIs" dxfId="21" priority="90" stopIfTrue="1" operator="equal">
      <formula>"CW 3240-R7"</formula>
    </cfRule>
  </conditionalFormatting>
  <conditionalFormatting sqref="D32:D34">
    <cfRule type="cellIs" dxfId="20" priority="85" stopIfTrue="1" operator="equal">
      <formula>"CW 2130-R11"</formula>
    </cfRule>
    <cfRule type="cellIs" dxfId="19" priority="86" stopIfTrue="1" operator="equal">
      <formula>"CW 3120-R2"</formula>
    </cfRule>
    <cfRule type="cellIs" dxfId="18" priority="87" stopIfTrue="1" operator="equal">
      <formula>"CW 3240-R7"</formula>
    </cfRule>
  </conditionalFormatting>
  <conditionalFormatting sqref="D29">
    <cfRule type="cellIs" dxfId="17" priority="82" stopIfTrue="1" operator="equal">
      <formula>"CW 2130-R11"</formula>
    </cfRule>
    <cfRule type="cellIs" dxfId="16" priority="83" stopIfTrue="1" operator="equal">
      <formula>"CW 3120-R2"</formula>
    </cfRule>
    <cfRule type="cellIs" dxfId="15" priority="84" stopIfTrue="1" operator="equal">
      <formula>"CW 3240-R7"</formula>
    </cfRule>
  </conditionalFormatting>
  <conditionalFormatting sqref="D30">
    <cfRule type="cellIs" dxfId="14" priority="79" stopIfTrue="1" operator="equal">
      <formula>"CW 2130-R11"</formula>
    </cfRule>
    <cfRule type="cellIs" dxfId="13" priority="80" stopIfTrue="1" operator="equal">
      <formula>"CW 3120-R2"</formula>
    </cfRule>
    <cfRule type="cellIs" dxfId="12" priority="81" stopIfTrue="1" operator="equal">
      <formula>"CW 3240-R7"</formula>
    </cfRule>
  </conditionalFormatting>
  <conditionalFormatting sqref="D20:D21">
    <cfRule type="cellIs" dxfId="11" priority="64" stopIfTrue="1" operator="equal">
      <formula>"CW 2130-R11"</formula>
    </cfRule>
    <cfRule type="cellIs" dxfId="10" priority="65" stopIfTrue="1" operator="equal">
      <formula>"CW 3120-R2"</formula>
    </cfRule>
    <cfRule type="cellIs" dxfId="9" priority="66" stopIfTrue="1" operator="equal">
      <formula>"CW 3240-R7"</formula>
    </cfRule>
  </conditionalFormatting>
  <conditionalFormatting sqref="D17">
    <cfRule type="cellIs" dxfId="8" priority="53" stopIfTrue="1" operator="equal">
      <formula>"CW 2130-R11"</formula>
    </cfRule>
    <cfRule type="cellIs" dxfId="7" priority="54" stopIfTrue="1" operator="equal">
      <formula>"CW 3120-R2"</formula>
    </cfRule>
    <cfRule type="cellIs" dxfId="6" priority="55" stopIfTrue="1" operator="equal">
      <formula>"CW 3240-R7"</formula>
    </cfRule>
  </conditionalFormatting>
  <conditionalFormatting sqref="D7">
    <cfRule type="cellIs" dxfId="5" priority="35" stopIfTrue="1" operator="equal">
      <formula>"CW 2130-R11"</formula>
    </cfRule>
    <cfRule type="cellIs" dxfId="4" priority="36" stopIfTrue="1" operator="equal">
      <formula>"CW 3120-R2"</formula>
    </cfRule>
    <cfRule type="cellIs" dxfId="3" priority="37" stopIfTrue="1" operator="equal">
      <formula>"CW 3240-R7"</formula>
    </cfRule>
  </conditionalFormatting>
  <conditionalFormatting sqref="D24">
    <cfRule type="cellIs" dxfId="2" priority="21" stopIfTrue="1" operator="equal">
      <formula>"CW 2130-R11"</formula>
    </cfRule>
    <cfRule type="cellIs" dxfId="1" priority="22" stopIfTrue="1" operator="equal">
      <formula>"CW 3120-R2"</formula>
    </cfRule>
    <cfRule type="cellIs" dxfId="0" priority="23" stopIfTrue="1" operator="equal">
      <formula>"CW 3240-R7"</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33:G34 G6:G31" xr:uid="{00000000-0002-0000-0400-000000000000}">
      <formula1>IF(G6&gt;=0.01,ROUND(G6,2),0.01)</formula1>
    </dataValidation>
    <dataValidation type="custom" allowBlank="1" showInputMessage="1" showErrorMessage="1" error="If you can enter a Unit  Price in this cell, pLease contact the Contract Administrator immediately!" sqref="G32" xr:uid="{00000000-0002-0000-0400-000001000000}">
      <formula1>"isblank(G3)"</formula1>
    </dataValidation>
  </dataValidations>
  <pageMargins left="0.5" right="0.5" top="0.75" bottom="0.75" header="0.25" footer="0.25"/>
  <pageSetup scale="69" orientation="portrait" r:id="rId1"/>
  <headerFooter alignWithMargins="0">
    <oddHeader>&amp;L&amp;10The City of Winnipeg
Bid Opportunity No. 19-2016 
&amp;XTemplate Version: C420181015-RW&amp;R&amp;10Bid Submission
Page &amp;P+3 of 14</oddHeader>
    <oddFooter xml:space="preserve">&amp;R__________________
Name of Bidder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showGridLines="0" defaultGridColor="0" view="pageBreakPreview" colorId="8" zoomScale="90" zoomScaleNormal="100" zoomScaleSheetLayoutView="90" zoomScalePageLayoutView="80" workbookViewId="0">
      <selection activeCell="A7" sqref="A7"/>
    </sheetView>
  </sheetViews>
  <sheetFormatPr defaultColWidth="11.42578125" defaultRowHeight="15.75" x14ac:dyDescent="0.25"/>
  <cols>
    <col min="1" max="1" width="130.42578125" style="59" customWidth="1"/>
    <col min="2" max="2" width="23.42578125" style="62" customWidth="1"/>
    <col min="3" max="16384" width="11.42578125" style="56"/>
  </cols>
  <sheetData>
    <row r="1" spans="1:2" ht="20.25" x14ac:dyDescent="0.3">
      <c r="A1" s="55" t="s">
        <v>117</v>
      </c>
      <c r="B1" s="63"/>
    </row>
    <row r="2" spans="1:2" ht="20.25" x14ac:dyDescent="0.25">
      <c r="A2" s="55"/>
    </row>
    <row r="3" spans="1:2" ht="21" customHeight="1" x14ac:dyDescent="0.2">
      <c r="A3" s="130" t="s">
        <v>124</v>
      </c>
      <c r="B3" s="64"/>
    </row>
    <row r="4" spans="1:2" ht="18" x14ac:dyDescent="0.2">
      <c r="A4" s="58" t="s">
        <v>10</v>
      </c>
      <c r="B4" s="64"/>
    </row>
    <row r="5" spans="1:2" ht="15" customHeight="1" x14ac:dyDescent="0.2">
      <c r="A5" s="60"/>
      <c r="B5" s="64"/>
    </row>
    <row r="6" spans="1:2" ht="24.6" customHeight="1" x14ac:dyDescent="0.2">
      <c r="A6" s="58" t="s">
        <v>20</v>
      </c>
      <c r="B6" s="64"/>
    </row>
    <row r="7" spans="1:2" ht="45.75" customHeight="1" x14ac:dyDescent="0.2">
      <c r="A7" s="133" t="s">
        <v>139</v>
      </c>
      <c r="B7" s="64"/>
    </row>
    <row r="8" spans="1:2" ht="58.9" customHeight="1" x14ac:dyDescent="0.2">
      <c r="A8" s="133" t="s">
        <v>138</v>
      </c>
      <c r="B8" s="65"/>
    </row>
    <row r="9" spans="1:2" ht="21" customHeight="1" x14ac:dyDescent="0.25">
      <c r="A9" s="132" t="s">
        <v>19</v>
      </c>
      <c r="B9" s="64"/>
    </row>
    <row r="10" spans="1:2" s="61" customFormat="1" ht="45" customHeight="1" x14ac:dyDescent="0.25">
      <c r="A10" s="133" t="s">
        <v>125</v>
      </c>
      <c r="B10" s="64"/>
    </row>
    <row r="11" spans="1:2" ht="21" customHeight="1" x14ac:dyDescent="0.25">
      <c r="A11" s="132" t="s">
        <v>18</v>
      </c>
      <c r="B11" s="64"/>
    </row>
    <row r="12" spans="1:2" ht="53.25" customHeight="1" x14ac:dyDescent="0.2">
      <c r="A12" s="131" t="s">
        <v>17</v>
      </c>
      <c r="B12" s="64"/>
    </row>
    <row r="13" spans="1:2" ht="50.25" customHeight="1" x14ac:dyDescent="0.2">
      <c r="A13" s="133" t="s">
        <v>84</v>
      </c>
      <c r="B13" s="64"/>
    </row>
    <row r="14" spans="1:2" ht="18" customHeight="1" x14ac:dyDescent="0.2">
      <c r="A14" s="133"/>
      <c r="B14" s="64"/>
    </row>
    <row r="15" spans="1:2" ht="18" x14ac:dyDescent="0.25">
      <c r="A15" s="132" t="s">
        <v>119</v>
      </c>
    </row>
    <row r="16" spans="1:2" ht="60.75" customHeight="1" x14ac:dyDescent="0.25">
      <c r="A16" s="133" t="s">
        <v>140</v>
      </c>
    </row>
    <row r="17" spans="1:1" x14ac:dyDescent="0.25">
      <c r="A17" s="133" t="s">
        <v>86</v>
      </c>
    </row>
    <row r="18" spans="1:1" x14ac:dyDescent="0.25">
      <c r="A18" s="133" t="s">
        <v>87</v>
      </c>
    </row>
    <row r="19" spans="1:1" x14ac:dyDescent="0.25">
      <c r="A19" s="133" t="s">
        <v>121</v>
      </c>
    </row>
    <row r="20" spans="1:1" x14ac:dyDescent="0.25">
      <c r="A20" s="133" t="s">
        <v>120</v>
      </c>
    </row>
    <row r="21" spans="1:1" ht="31.5" x14ac:dyDescent="0.25">
      <c r="A21" s="133" t="s">
        <v>130</v>
      </c>
    </row>
    <row r="22" spans="1:1" x14ac:dyDescent="0.25">
      <c r="A22" s="134"/>
    </row>
    <row r="23" spans="1:1" x14ac:dyDescent="0.25">
      <c r="A23" s="134"/>
    </row>
    <row r="24" spans="1:1" x14ac:dyDescent="0.25">
      <c r="A24" s="134"/>
    </row>
    <row r="25" spans="1:1" x14ac:dyDescent="0.25">
      <c r="A25" s="134"/>
    </row>
    <row r="26" spans="1:1" x14ac:dyDescent="0.25">
      <c r="A26" s="134"/>
    </row>
    <row r="27" spans="1:1" x14ac:dyDescent="0.25">
      <c r="A27" s="134"/>
    </row>
    <row r="28" spans="1:1" x14ac:dyDescent="0.25">
      <c r="A28" s="134"/>
    </row>
    <row r="29" spans="1:1" x14ac:dyDescent="0.25">
      <c r="A29" s="134"/>
    </row>
    <row r="30" spans="1:1" x14ac:dyDescent="0.25">
      <c r="A30" s="134"/>
    </row>
    <row r="31" spans="1:1" x14ac:dyDescent="0.25">
      <c r="A31" s="134"/>
    </row>
    <row r="32" spans="1:1" x14ac:dyDescent="0.25">
      <c r="A32" s="134"/>
    </row>
    <row r="33" spans="1:2" x14ac:dyDescent="0.25">
      <c r="A33" s="134"/>
    </row>
    <row r="34" spans="1:2" x14ac:dyDescent="0.25">
      <c r="A34" s="134"/>
    </row>
    <row r="35" spans="1:2" x14ac:dyDescent="0.25">
      <c r="A35" s="134"/>
    </row>
    <row r="36" spans="1:2" x14ac:dyDescent="0.25">
      <c r="A36" s="134"/>
    </row>
    <row r="37" spans="1:2" x14ac:dyDescent="0.25">
      <c r="A37" s="134"/>
    </row>
    <row r="38" spans="1:2" x14ac:dyDescent="0.25">
      <c r="A38" s="134"/>
    </row>
    <row r="39" spans="1:2" x14ac:dyDescent="0.25">
      <c r="A39" s="134"/>
    </row>
    <row r="40" spans="1:2" x14ac:dyDescent="0.25">
      <c r="A40" s="134"/>
    </row>
    <row r="41" spans="1:2" ht="18" x14ac:dyDescent="0.25">
      <c r="A41" s="132" t="s">
        <v>118</v>
      </c>
    </row>
    <row r="42" spans="1:2" ht="13.5" customHeight="1" x14ac:dyDescent="0.25">
      <c r="A42" s="133"/>
    </row>
    <row r="43" spans="1:2" ht="58.5" customHeight="1" x14ac:dyDescent="0.25">
      <c r="A43" s="133" t="s">
        <v>127</v>
      </c>
    </row>
    <row r="44" spans="1:2" ht="15.75" customHeight="1" x14ac:dyDescent="0.25">
      <c r="A44" s="135"/>
      <c r="B44" s="64"/>
    </row>
    <row r="45" spans="1:2" ht="20.25" customHeight="1" x14ac:dyDescent="0.25">
      <c r="A45" s="132" t="s">
        <v>16</v>
      </c>
      <c r="B45" s="64"/>
    </row>
    <row r="46" spans="1:2" ht="30" x14ac:dyDescent="0.2">
      <c r="A46" s="133" t="s">
        <v>15</v>
      </c>
      <c r="B46" s="64"/>
    </row>
    <row r="47" spans="1:2" ht="64.5" customHeight="1" x14ac:dyDescent="0.2">
      <c r="A47" s="133" t="s">
        <v>128</v>
      </c>
      <c r="B47" s="64"/>
    </row>
    <row r="48" spans="1:2" x14ac:dyDescent="0.25">
      <c r="A48" s="134"/>
    </row>
    <row r="49" spans="1:1" ht="18" x14ac:dyDescent="0.25">
      <c r="A49" s="132" t="s">
        <v>14</v>
      </c>
    </row>
    <row r="50" spans="1:1" ht="36" customHeight="1" x14ac:dyDescent="0.25">
      <c r="A50" s="133" t="s">
        <v>129</v>
      </c>
    </row>
    <row r="52" spans="1:1" ht="16.5" customHeight="1" x14ac:dyDescent="0.25"/>
  </sheetData>
  <pageMargins left="0.6" right="0.46" top="0.66" bottom="1" header="0.5" footer="0.5"/>
  <pageSetup orientation="portrait" r:id="rId1"/>
  <headerFooter alignWithMargins="0">
    <oddHeader>&amp;L&amp;D&amp;RPage &amp;P of &amp;N</oddHeader>
  </headerFooter>
  <rowBreaks count="1" manualBreakCount="1">
    <brk id="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Unit prices</vt:lpstr>
      <vt:lpstr>Sheet1</vt:lpstr>
      <vt:lpstr>Sample - Unit Prices</vt:lpstr>
      <vt:lpstr>Checking Process</vt:lpstr>
      <vt:lpstr>'Checking Process'!Print_Area</vt:lpstr>
      <vt:lpstr>Instructions!Print_Area</vt:lpstr>
      <vt:lpstr>'Sample - Unit Prices'!Print_Area</vt:lpstr>
      <vt:lpstr>'Unit prices'!Print_Area</vt:lpstr>
      <vt:lpstr>Print_Area_1</vt:lpstr>
      <vt:lpstr>'Sample - Unit Prices'!Print_Titles</vt:lpstr>
      <vt:lpstr>'Unit prices'!Print_Titles</vt:lpstr>
      <vt:lpstr>'Sample - Unit Prices'!XEVERYTHING</vt:lpstr>
      <vt:lpstr>'Sample - Unit Prices'!XITEMS</vt:lpstr>
    </vt:vector>
  </TitlesOfParts>
  <Company>City of Winnipeg - Materials Management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Evaluation_simple</dc:title>
  <dc:creator>Schirlie, Tami</dc:creator>
  <dc:description>Simple Electronic Bid Form TBP</dc:description>
  <cp:lastModifiedBy>Schirlie, Tami</cp:lastModifiedBy>
  <cp:lastPrinted>2019-07-17T15:52:54Z</cp:lastPrinted>
  <dcterms:created xsi:type="dcterms:W3CDTF">1999-10-18T14:40:40Z</dcterms:created>
  <dcterms:modified xsi:type="dcterms:W3CDTF">2020-09-30T19:36:42Z</dcterms:modified>
</cp:coreProperties>
</file>