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showInkAnnotation="0" defaultThemeVersion="124226"/>
  <xr:revisionPtr revIDLastSave="0" documentId="8_{CAB4A450-38C8-40D5-AF5F-E5906EEE4AA4}" xr6:coauthVersionLast="45" xr6:coauthVersionMax="45" xr10:uidLastSave="{00000000-0000-0000-0000-000000000000}"/>
  <bookViews>
    <workbookView xWindow="27915" yWindow="2880" windowWidth="18900" windowHeight="10920" tabRatio="700" xr2:uid="{00000000-000D-0000-FFFF-FFFF00000000}"/>
  </bookViews>
  <sheets>
    <sheet name="Base Course Sieve Analysis " sheetId="1" r:id="rId1"/>
    <sheet name="Base Course Physical Properties" sheetId="5" r:id="rId2"/>
    <sheet name="50 mm - Sieve Analysis" sheetId="4" r:id="rId3"/>
    <sheet name="50 mm - Physical Properties" sheetId="11" r:id="rId4"/>
    <sheet name="100 mm - Sieve Analysis" sheetId="10" r:id="rId5"/>
    <sheet name="100 mm - Physical Properties" sheetId="12" r:id="rId6"/>
  </sheets>
  <definedNames>
    <definedName name="_xlnm.Print_Titles" localSheetId="0">'Base Course Sieve Analysis 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  <c r="J11" i="12"/>
  <c r="I11" i="12"/>
  <c r="H11" i="12"/>
  <c r="G11" i="12"/>
  <c r="F11" i="12"/>
  <c r="E11" i="12"/>
  <c r="J10" i="12"/>
  <c r="I10" i="12"/>
  <c r="H10" i="12"/>
  <c r="G10" i="12"/>
  <c r="F10" i="12"/>
  <c r="E10" i="12"/>
  <c r="J9" i="12"/>
  <c r="I9" i="12"/>
  <c r="H9" i="12"/>
  <c r="G9" i="12"/>
  <c r="F9" i="12"/>
  <c r="E9" i="12"/>
  <c r="J12" i="11"/>
  <c r="I12" i="11"/>
  <c r="H12" i="11"/>
  <c r="G12" i="11"/>
  <c r="F12" i="11"/>
  <c r="E12" i="11"/>
  <c r="J11" i="11"/>
  <c r="I11" i="11"/>
  <c r="H11" i="11"/>
  <c r="G11" i="11"/>
  <c r="F11" i="11"/>
  <c r="E11" i="11"/>
  <c r="J10" i="11"/>
  <c r="I10" i="11"/>
  <c r="H10" i="11"/>
  <c r="G10" i="11"/>
  <c r="F10" i="11"/>
  <c r="E10" i="11"/>
  <c r="J9" i="11"/>
  <c r="I9" i="11"/>
  <c r="H9" i="11"/>
  <c r="G9" i="11"/>
  <c r="F9" i="11"/>
  <c r="E9" i="11"/>
  <c r="M12" i="10" l="1"/>
  <c r="L12" i="10"/>
  <c r="K12" i="10"/>
  <c r="J12" i="10"/>
  <c r="I12" i="10"/>
  <c r="H12" i="10"/>
  <c r="G12" i="10"/>
  <c r="F12" i="10"/>
  <c r="E12" i="10"/>
  <c r="M11" i="10"/>
  <c r="L11" i="10"/>
  <c r="K11" i="10"/>
  <c r="J11" i="10"/>
  <c r="I11" i="10"/>
  <c r="H11" i="10"/>
  <c r="G11" i="10"/>
  <c r="F11" i="10"/>
  <c r="E11" i="10"/>
  <c r="M10" i="10"/>
  <c r="L10" i="10"/>
  <c r="K10" i="10"/>
  <c r="J10" i="10"/>
  <c r="I10" i="10"/>
  <c r="H10" i="10"/>
  <c r="G10" i="10"/>
  <c r="F10" i="10"/>
  <c r="E10" i="10"/>
  <c r="M9" i="10"/>
  <c r="L9" i="10"/>
  <c r="K9" i="10"/>
  <c r="J9" i="10"/>
  <c r="I9" i="10"/>
  <c r="H9" i="10"/>
  <c r="G9" i="10"/>
  <c r="F9" i="10"/>
  <c r="E9" i="10"/>
  <c r="E12" i="4"/>
  <c r="E11" i="4"/>
  <c r="E10" i="4"/>
  <c r="E9" i="4"/>
  <c r="E12" i="1"/>
  <c r="E11" i="1"/>
  <c r="E10" i="1"/>
  <c r="E9" i="1"/>
  <c r="F9" i="5" l="1"/>
  <c r="F10" i="5"/>
  <c r="J12" i="5"/>
  <c r="I12" i="5"/>
  <c r="H12" i="5"/>
  <c r="G12" i="5"/>
  <c r="F12" i="5"/>
  <c r="E12" i="5"/>
  <c r="J11" i="5"/>
  <c r="I11" i="5"/>
  <c r="H11" i="5"/>
  <c r="G11" i="5"/>
  <c r="F11" i="5"/>
  <c r="E11" i="5"/>
  <c r="J10" i="5"/>
  <c r="I10" i="5"/>
  <c r="H10" i="5"/>
  <c r="G10" i="5"/>
  <c r="E10" i="5"/>
  <c r="J9" i="5"/>
  <c r="I9" i="5"/>
  <c r="H9" i="5"/>
  <c r="G9" i="5"/>
  <c r="E9" i="5"/>
  <c r="M12" i="4"/>
  <c r="L12" i="4"/>
  <c r="K12" i="4"/>
  <c r="J12" i="4"/>
  <c r="I12" i="4"/>
  <c r="H12" i="4"/>
  <c r="G12" i="4"/>
  <c r="F12" i="4"/>
  <c r="M11" i="4"/>
  <c r="L11" i="4"/>
  <c r="K11" i="4"/>
  <c r="J11" i="4"/>
  <c r="I11" i="4"/>
  <c r="H11" i="4"/>
  <c r="G11" i="4"/>
  <c r="F11" i="4"/>
  <c r="M10" i="4"/>
  <c r="L10" i="4"/>
  <c r="K10" i="4"/>
  <c r="J10" i="4"/>
  <c r="I10" i="4"/>
  <c r="H10" i="4"/>
  <c r="G10" i="4"/>
  <c r="F10" i="4"/>
  <c r="M9" i="4"/>
  <c r="L9" i="4"/>
  <c r="K9" i="4"/>
  <c r="J9" i="4"/>
  <c r="I9" i="4"/>
  <c r="H9" i="4"/>
  <c r="G9" i="4"/>
  <c r="F9" i="4"/>
  <c r="G12" i="1"/>
  <c r="H12" i="1"/>
  <c r="I12" i="1"/>
  <c r="J12" i="1"/>
  <c r="K12" i="1"/>
  <c r="L12" i="1"/>
  <c r="M12" i="1"/>
  <c r="N12" i="1"/>
  <c r="F12" i="1"/>
  <c r="G11" i="1"/>
  <c r="H11" i="1"/>
  <c r="I11" i="1"/>
  <c r="J11" i="1"/>
  <c r="K11" i="1"/>
  <c r="L11" i="1"/>
  <c r="M11" i="1"/>
  <c r="N11" i="1"/>
  <c r="F11" i="1"/>
  <c r="G10" i="1"/>
  <c r="H10" i="1"/>
  <c r="I10" i="1"/>
  <c r="J10" i="1"/>
  <c r="K10" i="1"/>
  <c r="L10" i="1"/>
  <c r="M10" i="1"/>
  <c r="N10" i="1"/>
  <c r="G9" i="1"/>
  <c r="H9" i="1"/>
  <c r="I9" i="1"/>
  <c r="J9" i="1"/>
  <c r="K9" i="1"/>
  <c r="L9" i="1"/>
  <c r="M9" i="1"/>
  <c r="N9" i="1"/>
  <c r="F9" i="1"/>
  <c r="F10" i="1"/>
</calcChain>
</file>

<file path=xl/sharedStrings.xml><?xml version="1.0" encoding="utf-8"?>
<sst xmlns="http://schemas.openxmlformats.org/spreadsheetml/2006/main" count="190" uniqueCount="32">
  <si>
    <t>Supplier Name:</t>
  </si>
  <si>
    <t>Address:</t>
  </si>
  <si>
    <t>Contact Person:</t>
  </si>
  <si>
    <t>Email:</t>
  </si>
  <si>
    <t>Telephone Number:</t>
  </si>
  <si>
    <t>Materials:</t>
  </si>
  <si>
    <t>To:</t>
  </si>
  <si>
    <t>Date - From:</t>
  </si>
  <si>
    <t>Sieve (mm)</t>
  </si>
  <si>
    <t>Date</t>
  </si>
  <si>
    <t>Time</t>
  </si>
  <si>
    <t>Specification Limits</t>
  </si>
  <si>
    <t>Max</t>
  </si>
  <si>
    <t>Min</t>
  </si>
  <si>
    <t>Comments</t>
  </si>
  <si>
    <t>Quantity (t):</t>
  </si>
  <si>
    <t>Moisture (%)</t>
  </si>
  <si>
    <t>Maximum</t>
  </si>
  <si>
    <t>Standard Deviation</t>
  </si>
  <si>
    <t>Average</t>
  </si>
  <si>
    <t xml:space="preserve">Note: </t>
  </si>
  <si>
    <t>Tests</t>
  </si>
  <si>
    <t>Los Angeles Abrasion  ASTM C131 (Grading B)</t>
  </si>
  <si>
    <t>California Bearing Ratio ASTM D1883</t>
  </si>
  <si>
    <t>Micro-Deval ASTM D6928</t>
  </si>
  <si>
    <t>Percentage of Fractured Particles ASTM D5821</t>
  </si>
  <si>
    <t>Liquid Limit</t>
  </si>
  <si>
    <t>Plasticity Index</t>
  </si>
  <si>
    <t>Atterberg Limits                     ASTM D4318</t>
  </si>
  <si>
    <t>Minimum</t>
  </si>
  <si>
    <r>
      <t xml:space="preserve">All values should be reported to the nearest 0.1 percent.  Deviations from specification will automatically be highlighted in </t>
    </r>
    <r>
      <rPr>
        <b/>
        <sz val="11"/>
        <color rgb="FFC00000"/>
        <rFont val="Calibri"/>
        <family val="2"/>
        <scheme val="minor"/>
      </rPr>
      <t>Red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</si>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</sst>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Protection="1"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0" fillId="0" borderId="0" xfId="0" applyProtection="1"/>
    <xf numFmtId="0" fontId="0" fillId="3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0" fillId="0" borderId="6" xfId="0" applyNumberForma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view="pageLayout" topLeftCell="A2" zoomScaleNormal="100" zoomScaleSheetLayoutView="100" workbookViewId="0">
      <selection activeCell="A14" sqref="A14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12" style="28" customWidth="1"/>
    <col min="6" max="7" width="12" style="4" customWidth="1"/>
    <col min="8" max="8" width="12" style="28" customWidth="1"/>
    <col min="9" max="10" width="12" style="4" customWidth="1"/>
    <col min="11" max="12" width="12" style="28" customWidth="1"/>
    <col min="13" max="14" width="12" style="4" customWidth="1"/>
  </cols>
  <sheetData>
    <row r="1" spans="1:14" ht="24.95" customHeight="1" x14ac:dyDescent="0.25">
      <c r="A1" s="32" t="s">
        <v>0</v>
      </c>
      <c r="B1" s="32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.95" customHeight="1" x14ac:dyDescent="0.25">
      <c r="A2" s="32" t="s">
        <v>1</v>
      </c>
      <c r="B2" s="32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4.95" customHeight="1" x14ac:dyDescent="0.25">
      <c r="A3" s="32" t="s">
        <v>2</v>
      </c>
      <c r="B3" s="32"/>
      <c r="C3" s="31"/>
      <c r="D3" s="31"/>
      <c r="E3" s="31"/>
      <c r="F3" s="31"/>
      <c r="G3" s="9" t="s">
        <v>3</v>
      </c>
      <c r="H3" s="31"/>
      <c r="I3" s="31"/>
      <c r="J3" s="31"/>
      <c r="K3" s="32" t="s">
        <v>4</v>
      </c>
      <c r="L3" s="32"/>
      <c r="M3" s="31"/>
      <c r="N3" s="31"/>
    </row>
    <row r="4" spans="1:14" ht="24.95" customHeight="1" x14ac:dyDescent="0.25">
      <c r="A4" s="40" t="s">
        <v>5</v>
      </c>
      <c r="B4" s="40"/>
      <c r="C4" s="42"/>
      <c r="D4" s="43"/>
      <c r="E4" s="44"/>
      <c r="F4" s="9" t="s">
        <v>15</v>
      </c>
      <c r="G4" s="31"/>
      <c r="H4" s="31"/>
      <c r="I4" s="9" t="s">
        <v>7</v>
      </c>
      <c r="J4" s="39"/>
      <c r="K4" s="39"/>
      <c r="L4" s="9" t="s">
        <v>6</v>
      </c>
      <c r="M4" s="39"/>
      <c r="N4" s="39"/>
    </row>
    <row r="5" spans="1:14" ht="14.25" customHeight="1" x14ac:dyDescent="0.25">
      <c r="A5" s="7" t="s">
        <v>20</v>
      </c>
      <c r="B5" s="41" t="s">
        <v>30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 customHeight="1" x14ac:dyDescent="0.25">
      <c r="A6" s="32" t="s">
        <v>8</v>
      </c>
      <c r="B6" s="32"/>
      <c r="C6" s="32"/>
      <c r="D6" s="32"/>
      <c r="E6" s="8">
        <v>28</v>
      </c>
      <c r="F6" s="8">
        <v>25</v>
      </c>
      <c r="G6" s="8">
        <v>20</v>
      </c>
      <c r="H6" s="8">
        <v>10</v>
      </c>
      <c r="I6" s="8">
        <v>5</v>
      </c>
      <c r="J6" s="8">
        <v>2.5</v>
      </c>
      <c r="K6" s="8">
        <v>1.25</v>
      </c>
      <c r="L6" s="8">
        <v>0.63</v>
      </c>
      <c r="M6" s="8">
        <v>0.315</v>
      </c>
      <c r="N6" s="8">
        <v>0.08</v>
      </c>
    </row>
    <row r="7" spans="1:14" ht="15" customHeight="1" x14ac:dyDescent="0.25">
      <c r="A7" s="32" t="s">
        <v>11</v>
      </c>
      <c r="B7" s="32"/>
      <c r="C7" s="32"/>
      <c r="D7" s="9" t="s">
        <v>12</v>
      </c>
      <c r="E7" s="8" t="s">
        <v>31</v>
      </c>
      <c r="F7" s="8">
        <v>100</v>
      </c>
      <c r="G7" s="8">
        <v>100</v>
      </c>
      <c r="H7" s="8" t="s">
        <v>31</v>
      </c>
      <c r="I7" s="8">
        <v>65</v>
      </c>
      <c r="J7" s="8">
        <v>60</v>
      </c>
      <c r="K7" s="8" t="s">
        <v>31</v>
      </c>
      <c r="L7" s="8" t="s">
        <v>31</v>
      </c>
      <c r="M7" s="8">
        <v>22</v>
      </c>
      <c r="N7" s="8">
        <v>10</v>
      </c>
    </row>
    <row r="8" spans="1:14" x14ac:dyDescent="0.25">
      <c r="A8" s="32"/>
      <c r="B8" s="32"/>
      <c r="C8" s="32"/>
      <c r="D8" s="9" t="s">
        <v>13</v>
      </c>
      <c r="E8" s="8" t="s">
        <v>31</v>
      </c>
      <c r="F8" s="8">
        <v>100</v>
      </c>
      <c r="G8" s="8">
        <v>97</v>
      </c>
      <c r="H8" s="8" t="s">
        <v>31</v>
      </c>
      <c r="I8" s="8">
        <v>28</v>
      </c>
      <c r="J8" s="8">
        <v>22</v>
      </c>
      <c r="K8" s="8" t="s">
        <v>31</v>
      </c>
      <c r="L8" s="8" t="s">
        <v>31</v>
      </c>
      <c r="M8" s="8">
        <v>3</v>
      </c>
      <c r="N8" s="8">
        <v>2</v>
      </c>
    </row>
    <row r="9" spans="1:14" x14ac:dyDescent="0.25">
      <c r="A9" s="33" t="s">
        <v>17</v>
      </c>
      <c r="B9" s="34"/>
      <c r="C9" s="34"/>
      <c r="D9" s="35"/>
      <c r="E9" s="8">
        <f t="shared" ref="E9" si="0">MAX(E14:E1048576)</f>
        <v>0</v>
      </c>
      <c r="F9" s="8">
        <f t="shared" ref="F9:N9" si="1">MAX(F14:F1048576)</f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</row>
    <row r="10" spans="1:14" x14ac:dyDescent="0.25">
      <c r="A10" s="33" t="s">
        <v>29</v>
      </c>
      <c r="B10" s="34"/>
      <c r="C10" s="34"/>
      <c r="D10" s="35"/>
      <c r="E10" s="8">
        <f t="shared" ref="E10" si="2">MIN(E14:E1048576)</f>
        <v>0</v>
      </c>
      <c r="F10" s="8">
        <f t="shared" ref="F10:N10" si="3">MIN(F14:F1048576)</f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</row>
    <row r="11" spans="1:14" x14ac:dyDescent="0.25">
      <c r="A11" s="33" t="s">
        <v>19</v>
      </c>
      <c r="B11" s="34"/>
      <c r="C11" s="34"/>
      <c r="D11" s="35"/>
      <c r="E11" s="8" t="e">
        <f t="shared" ref="E11" si="4">AVERAGE(E14:E1048576)</f>
        <v>#DIV/0!</v>
      </c>
      <c r="F11" s="8" t="e">
        <f t="shared" ref="F11:N11" si="5">AVERAGE(F14:F1048576)</f>
        <v>#DIV/0!</v>
      </c>
      <c r="G11" s="8" t="e">
        <f t="shared" si="5"/>
        <v>#DIV/0!</v>
      </c>
      <c r="H11" s="8" t="e">
        <f t="shared" si="5"/>
        <v>#DIV/0!</v>
      </c>
      <c r="I11" s="8" t="e">
        <f t="shared" si="5"/>
        <v>#DIV/0!</v>
      </c>
      <c r="J11" s="8" t="e">
        <f t="shared" si="5"/>
        <v>#DIV/0!</v>
      </c>
      <c r="K11" s="8" t="e">
        <f t="shared" si="5"/>
        <v>#DIV/0!</v>
      </c>
      <c r="L11" s="8" t="e">
        <f t="shared" si="5"/>
        <v>#DIV/0!</v>
      </c>
      <c r="M11" s="8" t="e">
        <f t="shared" si="5"/>
        <v>#DIV/0!</v>
      </c>
      <c r="N11" s="8" t="e">
        <f t="shared" si="5"/>
        <v>#DIV/0!</v>
      </c>
    </row>
    <row r="12" spans="1:14" x14ac:dyDescent="0.25">
      <c r="A12" s="33" t="s">
        <v>18</v>
      </c>
      <c r="B12" s="34"/>
      <c r="C12" s="34"/>
      <c r="D12" s="35"/>
      <c r="E12" s="10" t="e">
        <f t="shared" ref="E12" si="6">_xlfn.STDEV.S(E14:E1048576)</f>
        <v>#DIV/0!</v>
      </c>
      <c r="F12" s="10" t="e">
        <f t="shared" ref="F12:N12" si="7">_xlfn.STDEV.S(F14:F1048576)</f>
        <v>#DIV/0!</v>
      </c>
      <c r="G12" s="10" t="e">
        <f t="shared" si="7"/>
        <v>#DIV/0!</v>
      </c>
      <c r="H12" s="10" t="e">
        <f t="shared" si="7"/>
        <v>#DIV/0!</v>
      </c>
      <c r="I12" s="10" t="e">
        <f t="shared" si="7"/>
        <v>#DIV/0!</v>
      </c>
      <c r="J12" s="10" t="e">
        <f t="shared" si="7"/>
        <v>#DIV/0!</v>
      </c>
      <c r="K12" s="10" t="e">
        <f t="shared" si="7"/>
        <v>#DIV/0!</v>
      </c>
      <c r="L12" s="10" t="e">
        <f t="shared" si="7"/>
        <v>#DIV/0!</v>
      </c>
      <c r="M12" s="10" t="e">
        <f t="shared" si="7"/>
        <v>#DIV/0!</v>
      </c>
      <c r="N12" s="10" t="e">
        <f t="shared" si="7"/>
        <v>#DIV/0!</v>
      </c>
    </row>
    <row r="13" spans="1:14" x14ac:dyDescent="0.25">
      <c r="A13" s="11" t="s">
        <v>9</v>
      </c>
      <c r="B13" s="11" t="s">
        <v>10</v>
      </c>
      <c r="C13" s="12" t="s">
        <v>16</v>
      </c>
      <c r="D13" s="9" t="s">
        <v>14</v>
      </c>
      <c r="E13" s="12"/>
      <c r="F13" s="36"/>
      <c r="G13" s="37"/>
      <c r="H13" s="37"/>
      <c r="I13" s="37"/>
      <c r="J13" s="37"/>
      <c r="K13" s="37"/>
      <c r="L13" s="37"/>
      <c r="M13" s="37"/>
      <c r="N13" s="38"/>
    </row>
    <row r="14" spans="1:14" x14ac:dyDescent="0.25">
      <c r="A14" s="1"/>
      <c r="B14" s="2"/>
      <c r="C14" s="3"/>
      <c r="D14" s="3"/>
    </row>
    <row r="15" spans="1:14" x14ac:dyDescent="0.25">
      <c r="A15" s="1"/>
      <c r="B15" s="2"/>
      <c r="C15" s="3"/>
      <c r="D15" s="3"/>
    </row>
    <row r="16" spans="1:14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1"/>
      <c r="D39" s="31"/>
    </row>
  </sheetData>
  <sheetProtection algorithmName="SHA-512" hashValue="U2T8zYVn25q1Lkl3JPA7+xZspXW2TxGf6P0SmxBeq97gFI0luxlf/NBkin/gMg30eJJe6CiVHv8fIez6bMJOhg==" saltValue="EW7VT4T0X/g2CIS+t/xYUg==" spinCount="100000" sheet="1" selectLockedCells="1"/>
  <mergeCells count="23">
    <mergeCell ref="A11:D11"/>
    <mergeCell ref="C39:D39"/>
    <mergeCell ref="F13:N13"/>
    <mergeCell ref="J4:K4"/>
    <mergeCell ref="M4:N4"/>
    <mergeCell ref="G4:H4"/>
    <mergeCell ref="A9:D9"/>
    <mergeCell ref="A12:D12"/>
    <mergeCell ref="A10:D10"/>
    <mergeCell ref="A6:D6"/>
    <mergeCell ref="A7:C8"/>
    <mergeCell ref="A4:B4"/>
    <mergeCell ref="B5:N5"/>
    <mergeCell ref="C4:E4"/>
    <mergeCell ref="C1:N1"/>
    <mergeCell ref="C2:N2"/>
    <mergeCell ref="M3:N3"/>
    <mergeCell ref="A1:B1"/>
    <mergeCell ref="A2:B2"/>
    <mergeCell ref="A3:B3"/>
    <mergeCell ref="H3:J3"/>
    <mergeCell ref="K3:L3"/>
    <mergeCell ref="C3:F3"/>
  </mergeCells>
  <conditionalFormatting sqref="E14:E1048576">
    <cfRule type="cellIs" dxfId="69" priority="43" operator="lessThan">
      <formula>100</formula>
    </cfRule>
    <cfRule type="containsBlanks" priority="42" stopIfTrue="1">
      <formula>LEN(TRIM(E14))=0</formula>
    </cfRule>
    <cfRule type="cellIs" dxfId="68" priority="6" operator="equal">
      <formula>100</formula>
    </cfRule>
  </conditionalFormatting>
  <conditionalFormatting sqref="F14:F1048576">
    <cfRule type="cellIs" dxfId="67" priority="41" operator="between">
      <formula>100</formula>
      <formula>100</formula>
    </cfRule>
    <cfRule type="cellIs" dxfId="66" priority="40" operator="lessThan">
      <formula>100</formula>
    </cfRule>
    <cfRule type="containsBlanks" priority="39" stopIfTrue="1">
      <formula>LEN(TRIM(F14))=0</formula>
    </cfRule>
  </conditionalFormatting>
  <conditionalFormatting sqref="G14:G1048576">
    <cfRule type="cellIs" dxfId="65" priority="36" operator="between">
      <formula>100</formula>
      <formula>97</formula>
    </cfRule>
    <cfRule type="cellIs" dxfId="64" priority="37" operator="lessThan">
      <formula>97</formula>
    </cfRule>
    <cfRule type="containsBlanks" priority="35" stopIfTrue="1">
      <formula>LEN(TRIM(G14))=0</formula>
    </cfRule>
  </conditionalFormatting>
  <conditionalFormatting sqref="J14:J1048576">
    <cfRule type="cellIs" dxfId="63" priority="23" operator="between">
      <formula>60</formula>
      <formula>22</formula>
    </cfRule>
    <cfRule type="cellIs" dxfId="62" priority="26" operator="greaterThan">
      <formula>60</formula>
    </cfRule>
    <cfRule type="containsBlanks" priority="5" stopIfTrue="1">
      <formula>LEN(TRIM(J14))=0</formula>
    </cfRule>
    <cfRule type="cellIs" dxfId="61" priority="25" operator="lessThan">
      <formula>22</formula>
    </cfRule>
  </conditionalFormatting>
  <conditionalFormatting sqref="M14:M1048576">
    <cfRule type="cellIs" dxfId="60" priority="12" operator="between">
      <formula>22</formula>
      <formula>3</formula>
    </cfRule>
    <cfRule type="cellIs" dxfId="59" priority="14" operator="greaterThan">
      <formula>22</formula>
    </cfRule>
    <cfRule type="cellIs" dxfId="58" priority="13" operator="lessThan">
      <formula>3</formula>
    </cfRule>
    <cfRule type="containsBlanks" priority="11" stopIfTrue="1">
      <formula>LEN(TRIM(M14))=0</formula>
    </cfRule>
  </conditionalFormatting>
  <conditionalFormatting sqref="N14:N1048576">
    <cfRule type="cellIs" dxfId="57" priority="8" operator="between">
      <formula>10</formula>
      <formula>2</formula>
    </cfRule>
    <cfRule type="cellIs" dxfId="56" priority="9" operator="greaterThan">
      <formula>10</formula>
    </cfRule>
    <cfRule type="cellIs" dxfId="55" priority="10" operator="lessThan">
      <formula>2</formula>
    </cfRule>
    <cfRule type="containsBlanks" priority="7" stopIfTrue="1">
      <formula>LEN(TRIM(N14))=0</formula>
    </cfRule>
  </conditionalFormatting>
  <conditionalFormatting sqref="I14:I1048576">
    <cfRule type="containsBlanks" priority="1" stopIfTrue="1">
      <formula>LEN(TRIM(I14))=0</formula>
    </cfRule>
    <cfRule type="cellIs" dxfId="54" priority="3" operator="lessThan">
      <formula>28</formula>
    </cfRule>
    <cfRule type="cellIs" dxfId="53" priority="4" operator="greaterThan">
      <formula>65</formula>
    </cfRule>
    <cfRule type="cellIs" dxfId="52" priority="2" operator="between">
      <formula>65</formula>
      <formula>28</formula>
    </cfRule>
  </conditionalFormatting>
  <printOptions horizontalCentered="1" verticalCentered="1"/>
  <pageMargins left="0.7" right="0.7" top="0.75" bottom="0.75" header="0.3" footer="0.3"/>
  <pageSetup scale="77" orientation="landscape" r:id="rId1"/>
  <headerFooter>
    <oddHeader>&amp;C&amp;18&amp;K0070C0Base Course Sieve Analysis - Granular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zoomScaleNormal="100" workbookViewId="0">
      <selection activeCell="A14" sqref="A14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0.85546875" style="4" customWidth="1"/>
    <col min="6" max="6" width="22" style="4" customWidth="1"/>
    <col min="7" max="7" width="13.5703125" style="4" customWidth="1"/>
    <col min="8" max="8" width="19" style="4" customWidth="1"/>
    <col min="9" max="10" width="13.7109375" style="4" customWidth="1"/>
    <col min="11" max="16384" width="9.140625" style="16"/>
  </cols>
  <sheetData>
    <row r="1" spans="1:14" ht="24.95" customHeight="1" x14ac:dyDescent="0.25">
      <c r="A1" s="49" t="s">
        <v>0</v>
      </c>
      <c r="B1" s="49"/>
      <c r="C1" s="31"/>
      <c r="D1" s="31"/>
      <c r="E1" s="31"/>
      <c r="F1" s="31"/>
      <c r="G1" s="31"/>
      <c r="H1" s="31"/>
      <c r="I1" s="31"/>
      <c r="J1" s="31"/>
    </row>
    <row r="2" spans="1:14" ht="24.95" customHeight="1" x14ac:dyDescent="0.25">
      <c r="A2" s="49" t="s">
        <v>1</v>
      </c>
      <c r="B2" s="49"/>
      <c r="C2" s="31"/>
      <c r="D2" s="31"/>
      <c r="E2" s="31"/>
      <c r="F2" s="31"/>
      <c r="G2" s="31"/>
      <c r="H2" s="31"/>
      <c r="I2" s="31"/>
      <c r="J2" s="31"/>
    </row>
    <row r="3" spans="1:14" ht="24.95" customHeight="1" x14ac:dyDescent="0.25">
      <c r="A3" s="49" t="s">
        <v>2</v>
      </c>
      <c r="B3" s="49"/>
      <c r="C3" s="31"/>
      <c r="D3" s="31"/>
      <c r="E3" s="31"/>
      <c r="F3" s="18" t="s">
        <v>3</v>
      </c>
      <c r="G3" s="42"/>
      <c r="H3" s="43"/>
      <c r="I3" s="43"/>
      <c r="J3" s="44"/>
    </row>
    <row r="4" spans="1:14" ht="24.95" customHeight="1" x14ac:dyDescent="0.25">
      <c r="A4" s="48" t="s">
        <v>5</v>
      </c>
      <c r="B4" s="48"/>
      <c r="C4" s="31"/>
      <c r="D4" s="31"/>
      <c r="E4" s="18" t="s">
        <v>15</v>
      </c>
      <c r="F4" s="15"/>
      <c r="G4" s="18" t="s">
        <v>7</v>
      </c>
      <c r="I4" s="18" t="s">
        <v>6</v>
      </c>
      <c r="J4" s="14"/>
    </row>
    <row r="5" spans="1:14" ht="14.25" customHeight="1" x14ac:dyDescent="0.25">
      <c r="A5" s="16" t="s">
        <v>20</v>
      </c>
      <c r="B5" s="45" t="s">
        <v>30</v>
      </c>
      <c r="C5" s="46"/>
      <c r="D5" s="46"/>
      <c r="E5" s="46"/>
      <c r="F5" s="46"/>
      <c r="G5" s="46"/>
      <c r="H5" s="46"/>
      <c r="I5" s="46"/>
      <c r="J5" s="47"/>
      <c r="K5" s="29"/>
      <c r="L5" s="29"/>
      <c r="M5" s="29"/>
      <c r="N5" s="29"/>
    </row>
    <row r="6" spans="1:14" ht="30" customHeight="1" x14ac:dyDescent="0.25">
      <c r="A6" s="59" t="s">
        <v>21</v>
      </c>
      <c r="B6" s="59"/>
      <c r="C6" s="59"/>
      <c r="D6" s="59"/>
      <c r="E6" s="50" t="s">
        <v>22</v>
      </c>
      <c r="F6" s="50" t="s">
        <v>23</v>
      </c>
      <c r="G6" s="50" t="s">
        <v>24</v>
      </c>
      <c r="H6" s="50" t="s">
        <v>25</v>
      </c>
      <c r="I6" s="50" t="s">
        <v>28</v>
      </c>
      <c r="J6" s="50"/>
    </row>
    <row r="7" spans="1:14" ht="31.5" customHeight="1" x14ac:dyDescent="0.25">
      <c r="A7" s="59"/>
      <c r="B7" s="59"/>
      <c r="C7" s="59"/>
      <c r="D7" s="59"/>
      <c r="E7" s="50"/>
      <c r="F7" s="50"/>
      <c r="G7" s="50"/>
      <c r="H7" s="50"/>
      <c r="I7" s="17" t="s">
        <v>26</v>
      </c>
      <c r="J7" s="17" t="s">
        <v>27</v>
      </c>
    </row>
    <row r="8" spans="1:14" ht="15" customHeight="1" x14ac:dyDescent="0.25">
      <c r="A8" s="49" t="s">
        <v>11</v>
      </c>
      <c r="B8" s="49"/>
      <c r="C8" s="49"/>
      <c r="D8" s="18" t="s">
        <v>12</v>
      </c>
      <c r="E8" s="19" t="s">
        <v>31</v>
      </c>
      <c r="F8" s="19" t="s">
        <v>31</v>
      </c>
      <c r="G8" s="19">
        <v>20</v>
      </c>
      <c r="H8" s="19" t="s">
        <v>31</v>
      </c>
      <c r="I8" s="19">
        <v>25</v>
      </c>
      <c r="J8" s="19">
        <v>6</v>
      </c>
    </row>
    <row r="9" spans="1:14" x14ac:dyDescent="0.25">
      <c r="A9" s="51" t="s">
        <v>17</v>
      </c>
      <c r="B9" s="52"/>
      <c r="C9" s="52"/>
      <c r="D9" s="53"/>
      <c r="E9" s="19">
        <f t="shared" ref="E9:J9" si="0">MAX(E14:E1048576)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</row>
    <row r="10" spans="1:14" x14ac:dyDescent="0.25">
      <c r="A10" s="54" t="s">
        <v>29</v>
      </c>
      <c r="B10" s="55"/>
      <c r="C10" s="55"/>
      <c r="D10" s="56"/>
      <c r="E10" s="19">
        <f t="shared" ref="E10:J10" si="1">MIN(E14:E1048576)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4" x14ac:dyDescent="0.25">
      <c r="A11" s="51" t="s">
        <v>19</v>
      </c>
      <c r="B11" s="52"/>
      <c r="C11" s="52"/>
      <c r="D11" s="53"/>
      <c r="E11" s="19" t="e">
        <f t="shared" ref="E11:J11" si="2">AVERAGE(E14:E1048576)</f>
        <v>#DIV/0!</v>
      </c>
      <c r="F11" s="19" t="e">
        <f t="shared" si="2"/>
        <v>#DIV/0!</v>
      </c>
      <c r="G11" s="19" t="e">
        <f t="shared" si="2"/>
        <v>#DIV/0!</v>
      </c>
      <c r="H11" s="19" t="e">
        <f t="shared" si="2"/>
        <v>#DIV/0!</v>
      </c>
      <c r="I11" s="19" t="e">
        <f t="shared" si="2"/>
        <v>#DIV/0!</v>
      </c>
      <c r="J11" s="19" t="e">
        <f t="shared" si="2"/>
        <v>#DIV/0!</v>
      </c>
    </row>
    <row r="12" spans="1:14" x14ac:dyDescent="0.25">
      <c r="A12" s="51" t="s">
        <v>18</v>
      </c>
      <c r="B12" s="52"/>
      <c r="C12" s="52"/>
      <c r="D12" s="53"/>
      <c r="E12" s="20" t="e">
        <f t="shared" ref="E12:J12" si="3">_xlfn.STDEV.S(E14:E1048576)</f>
        <v>#DIV/0!</v>
      </c>
      <c r="F12" s="20" t="e">
        <f t="shared" si="3"/>
        <v>#DIV/0!</v>
      </c>
      <c r="G12" s="20" t="e">
        <f t="shared" si="3"/>
        <v>#DIV/0!</v>
      </c>
      <c r="H12" s="20" t="e">
        <f t="shared" si="3"/>
        <v>#DIV/0!</v>
      </c>
      <c r="I12" s="20" t="e">
        <f t="shared" si="3"/>
        <v>#DIV/0!</v>
      </c>
      <c r="J12" s="20" t="e">
        <f t="shared" si="3"/>
        <v>#DIV/0!</v>
      </c>
    </row>
    <row r="13" spans="1:14" x14ac:dyDescent="0.25">
      <c r="A13" s="21" t="s">
        <v>9</v>
      </c>
      <c r="B13" s="21" t="s">
        <v>10</v>
      </c>
      <c r="C13" s="22" t="s">
        <v>16</v>
      </c>
      <c r="D13" s="18" t="s">
        <v>14</v>
      </c>
      <c r="E13" s="57"/>
      <c r="F13" s="58"/>
      <c r="G13" s="58"/>
      <c r="H13" s="58"/>
      <c r="I13" s="58"/>
      <c r="J13" s="58"/>
    </row>
    <row r="14" spans="1:14" x14ac:dyDescent="0.25">
      <c r="A14" s="14"/>
      <c r="B14" s="2"/>
      <c r="C14" s="13"/>
      <c r="D14" s="13"/>
    </row>
    <row r="15" spans="1:14" x14ac:dyDescent="0.25">
      <c r="A15" s="14"/>
      <c r="B15" s="2"/>
      <c r="C15" s="13"/>
      <c r="D15" s="13"/>
    </row>
    <row r="16" spans="1:14" x14ac:dyDescent="0.25">
      <c r="A16" s="14"/>
      <c r="B16" s="2"/>
      <c r="C16" s="13"/>
      <c r="D16" s="13"/>
    </row>
    <row r="17" spans="1:4" x14ac:dyDescent="0.25">
      <c r="A17" s="14"/>
      <c r="B17" s="2"/>
      <c r="C17" s="13"/>
      <c r="D17" s="13"/>
    </row>
    <row r="18" spans="1:4" x14ac:dyDescent="0.25">
      <c r="A18" s="14"/>
      <c r="B18" s="2"/>
      <c r="C18" s="13"/>
      <c r="D18" s="13"/>
    </row>
    <row r="19" spans="1:4" x14ac:dyDescent="0.25">
      <c r="A19" s="14"/>
      <c r="B19" s="2"/>
      <c r="C19" s="13"/>
      <c r="D19" s="13"/>
    </row>
    <row r="20" spans="1:4" x14ac:dyDescent="0.25">
      <c r="A20" s="14"/>
      <c r="B20" s="2"/>
      <c r="C20" s="13"/>
      <c r="D20" s="13"/>
    </row>
    <row r="21" spans="1:4" x14ac:dyDescent="0.25">
      <c r="A21" s="14"/>
      <c r="B21" s="2"/>
      <c r="C21" s="13"/>
      <c r="D21" s="13"/>
    </row>
    <row r="22" spans="1:4" x14ac:dyDescent="0.25">
      <c r="A22" s="14"/>
      <c r="B22" s="2"/>
      <c r="C22" s="13"/>
      <c r="D22" s="13"/>
    </row>
    <row r="23" spans="1:4" x14ac:dyDescent="0.25">
      <c r="A23" s="14"/>
      <c r="B23" s="2"/>
      <c r="C23" s="13"/>
      <c r="D23" s="13"/>
    </row>
    <row r="24" spans="1:4" x14ac:dyDescent="0.25">
      <c r="A24" s="14"/>
      <c r="B24" s="2"/>
      <c r="C24" s="13"/>
      <c r="D24" s="13"/>
    </row>
    <row r="25" spans="1:4" x14ac:dyDescent="0.25">
      <c r="A25" s="14"/>
      <c r="B25" s="2"/>
      <c r="C25" s="13"/>
      <c r="D25" s="13"/>
    </row>
    <row r="26" spans="1:4" x14ac:dyDescent="0.25">
      <c r="A26" s="14"/>
      <c r="B26" s="2"/>
      <c r="C26" s="13"/>
      <c r="D26" s="13"/>
    </row>
    <row r="27" spans="1:4" x14ac:dyDescent="0.25">
      <c r="A27" s="14"/>
      <c r="B27" s="2"/>
      <c r="C27" s="13"/>
      <c r="D27" s="13"/>
    </row>
    <row r="28" spans="1:4" x14ac:dyDescent="0.25">
      <c r="A28" s="14"/>
      <c r="B28" s="2"/>
      <c r="C28" s="13"/>
      <c r="D28" s="13"/>
    </row>
    <row r="29" spans="1:4" x14ac:dyDescent="0.25">
      <c r="A29" s="14"/>
      <c r="B29" s="2"/>
      <c r="C29" s="13"/>
      <c r="D29" s="13"/>
    </row>
    <row r="30" spans="1:4" x14ac:dyDescent="0.25">
      <c r="A30" s="14"/>
      <c r="B30" s="2"/>
      <c r="C30" s="13"/>
      <c r="D30" s="13"/>
    </row>
    <row r="31" spans="1:4" x14ac:dyDescent="0.25">
      <c r="A31" s="14"/>
      <c r="B31" s="2"/>
      <c r="C31" s="13"/>
      <c r="D31" s="13"/>
    </row>
    <row r="32" spans="1:4" x14ac:dyDescent="0.25">
      <c r="A32" s="14"/>
      <c r="B32" s="2"/>
      <c r="C32" s="13"/>
      <c r="D32" s="13"/>
    </row>
    <row r="33" spans="1:4" x14ac:dyDescent="0.25">
      <c r="A33" s="14"/>
      <c r="B33" s="2"/>
      <c r="C33" s="13"/>
      <c r="D33" s="13"/>
    </row>
    <row r="34" spans="1:4" x14ac:dyDescent="0.25">
      <c r="A34" s="14"/>
      <c r="B34" s="2"/>
      <c r="C34" s="13"/>
      <c r="D34" s="13"/>
    </row>
    <row r="35" spans="1:4" x14ac:dyDescent="0.25">
      <c r="A35" s="14"/>
      <c r="B35" s="2"/>
      <c r="C35" s="13"/>
      <c r="D35" s="13"/>
    </row>
    <row r="36" spans="1:4" x14ac:dyDescent="0.25">
      <c r="A36" s="14"/>
      <c r="B36" s="2"/>
      <c r="C36" s="13"/>
      <c r="D36" s="13"/>
    </row>
    <row r="37" spans="1:4" x14ac:dyDescent="0.25">
      <c r="A37" s="14"/>
      <c r="B37" s="2"/>
      <c r="C37" s="13"/>
      <c r="D37" s="13"/>
    </row>
    <row r="38" spans="1:4" x14ac:dyDescent="0.25">
      <c r="A38" s="14"/>
      <c r="B38" s="2"/>
      <c r="C38" s="13"/>
      <c r="D38" s="13"/>
    </row>
    <row r="39" spans="1:4" x14ac:dyDescent="0.25">
      <c r="C39" s="31"/>
      <c r="D39" s="31"/>
    </row>
  </sheetData>
  <sheetProtection algorithmName="SHA-512" hashValue="5fuK/mtcU5f28K2r7cgsHrvx9HnHYHMv0cLhIC7xyM9M89TO48dAJXoRFTy5VvFDrBwTekb80q+H/h0BQdu7vg==" saltValue="HFPio6qufO0NhnBZJNnYTw==" spinCount="100000" sheet="1" objects="1" scenarios="1" selectLockedCells="1"/>
  <mergeCells count="23">
    <mergeCell ref="I6:J6"/>
    <mergeCell ref="C39:D39"/>
    <mergeCell ref="A8:C8"/>
    <mergeCell ref="A9:D9"/>
    <mergeCell ref="A10:D10"/>
    <mergeCell ref="A11:D11"/>
    <mergeCell ref="A12:D12"/>
    <mergeCell ref="E13:J13"/>
    <mergeCell ref="E6:E7"/>
    <mergeCell ref="F6:F7"/>
    <mergeCell ref="A6:D7"/>
    <mergeCell ref="G6:G7"/>
    <mergeCell ref="H6:H7"/>
    <mergeCell ref="B5:J5"/>
    <mergeCell ref="A4:B4"/>
    <mergeCell ref="C4:D4"/>
    <mergeCell ref="A1:B1"/>
    <mergeCell ref="C1:J1"/>
    <mergeCell ref="A2:B2"/>
    <mergeCell ref="C2:J2"/>
    <mergeCell ref="A3:B3"/>
    <mergeCell ref="C3:E3"/>
    <mergeCell ref="G3:J3"/>
  </mergeCells>
  <conditionalFormatting sqref="G14:G1048576">
    <cfRule type="cellIs" dxfId="51" priority="19" operator="greaterThan">
      <formula>20</formula>
    </cfRule>
    <cfRule type="cellIs" dxfId="50" priority="18" operator="equal">
      <formula>20</formula>
    </cfRule>
    <cfRule type="containsBlanks" priority="1" stopIfTrue="1">
      <formula>LEN(TRIM(G14))=0</formula>
    </cfRule>
    <cfRule type="cellIs" dxfId="49" priority="16" operator="lessThan">
      <formula>20</formula>
    </cfRule>
  </conditionalFormatting>
  <conditionalFormatting sqref="I14:I1048576">
    <cfRule type="cellIs" dxfId="48" priority="11" operator="greaterThan">
      <formula>25</formula>
    </cfRule>
    <cfRule type="cellIs" dxfId="47" priority="10" operator="equal">
      <formula>25</formula>
    </cfRule>
    <cfRule type="cellIs" dxfId="46" priority="9" operator="lessThan">
      <formula>25</formula>
    </cfRule>
    <cfRule type="containsBlanks" priority="8" stopIfTrue="1">
      <formula>LEN(TRIM(I14))=0</formula>
    </cfRule>
  </conditionalFormatting>
  <conditionalFormatting sqref="J14:J1048576">
    <cfRule type="cellIs" dxfId="45" priority="6" operator="equal">
      <formula>6</formula>
    </cfRule>
    <cfRule type="containsText" dxfId="44" priority="4" operator="containsText" text="NP">
      <formula>NOT(ISERROR(SEARCH("NP",J14)))</formula>
    </cfRule>
    <cfRule type="containsText" dxfId="43" priority="3" operator="containsText" text="Non Plastic">
      <formula>NOT(ISERROR(SEARCH("Non Plastic",J14)))</formula>
    </cfRule>
    <cfRule type="cellIs" dxfId="42" priority="7" operator="greaterThan">
      <formula>6</formula>
    </cfRule>
    <cfRule type="containsBlanks" priority="2" stopIfTrue="1">
      <formula>LEN(TRIM(J14))=0</formula>
    </cfRule>
    <cfRule type="cellIs" dxfId="41" priority="5" operator="lessThan">
      <formula>6</formula>
    </cfRule>
  </conditionalFormatting>
  <printOptions horizontalCentered="1" verticalCentered="1"/>
  <pageMargins left="0.7" right="0.7" top="0.75" bottom="0.75" header="0.3" footer="0.3"/>
  <pageSetup scale="79" orientation="landscape" r:id="rId1"/>
  <headerFooter>
    <oddHeader>&amp;C&amp;18&amp;K0070C0Base Course Physical Properties - Granular 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M14" sqref="M14:M113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6" width="12" style="4" customWidth="1"/>
    <col min="7" max="9" width="12" style="28" customWidth="1"/>
    <col min="10" max="10" width="12" style="4" customWidth="1"/>
    <col min="11" max="12" width="12" style="28" customWidth="1"/>
    <col min="13" max="13" width="12" style="4" customWidth="1"/>
    <col min="14" max="16384" width="9.140625" style="30"/>
  </cols>
  <sheetData>
    <row r="1" spans="1:14" ht="24.95" customHeight="1" x14ac:dyDescent="0.25">
      <c r="A1" s="60" t="s">
        <v>0</v>
      </c>
      <c r="B1" s="6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24.95" customHeight="1" x14ac:dyDescent="0.25">
      <c r="A2" s="60" t="s">
        <v>1</v>
      </c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24.95" customHeight="1" x14ac:dyDescent="0.25">
      <c r="A3" s="60" t="s">
        <v>2</v>
      </c>
      <c r="B3" s="60"/>
      <c r="C3" s="31"/>
      <c r="D3" s="31"/>
      <c r="E3" s="31"/>
      <c r="F3" s="31"/>
      <c r="G3" s="23" t="s">
        <v>3</v>
      </c>
      <c r="H3" s="31"/>
      <c r="I3" s="31"/>
      <c r="J3" s="31"/>
      <c r="K3" s="60" t="s">
        <v>4</v>
      </c>
      <c r="L3" s="60"/>
      <c r="M3" s="3"/>
    </row>
    <row r="4" spans="1:14" ht="24.95" customHeight="1" x14ac:dyDescent="0.25">
      <c r="A4" s="62" t="s">
        <v>5</v>
      </c>
      <c r="B4" s="63"/>
      <c r="C4" s="66"/>
      <c r="D4" s="67"/>
      <c r="E4" s="68"/>
      <c r="F4" s="24" t="s">
        <v>15</v>
      </c>
      <c r="G4" s="64"/>
      <c r="H4" s="64"/>
      <c r="I4" s="24" t="s">
        <v>7</v>
      </c>
      <c r="J4" s="65"/>
      <c r="K4" s="65"/>
      <c r="L4" s="24" t="s">
        <v>6</v>
      </c>
      <c r="M4" s="26"/>
    </row>
    <row r="5" spans="1:14" ht="14.25" customHeight="1" x14ac:dyDescent="0.25">
      <c r="A5" s="16" t="s">
        <v>20</v>
      </c>
      <c r="B5" s="45" t="s">
        <v>30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29"/>
    </row>
    <row r="6" spans="1:14" ht="15" customHeight="1" x14ac:dyDescent="0.25">
      <c r="A6" s="60" t="s">
        <v>8</v>
      </c>
      <c r="B6" s="62"/>
      <c r="C6" s="62"/>
      <c r="D6" s="62"/>
      <c r="E6" s="27">
        <v>75</v>
      </c>
      <c r="F6" s="27">
        <v>50</v>
      </c>
      <c r="G6" s="27">
        <v>37.5</v>
      </c>
      <c r="H6" s="27">
        <v>25</v>
      </c>
      <c r="I6" s="27">
        <v>10</v>
      </c>
      <c r="J6" s="27">
        <v>5</v>
      </c>
      <c r="K6" s="27">
        <v>1.25</v>
      </c>
      <c r="L6" s="27">
        <v>0.315</v>
      </c>
      <c r="M6" s="27">
        <v>0.08</v>
      </c>
    </row>
    <row r="7" spans="1:14" ht="15" customHeight="1" x14ac:dyDescent="0.25">
      <c r="A7" s="60" t="s">
        <v>11</v>
      </c>
      <c r="B7" s="60"/>
      <c r="C7" s="60"/>
      <c r="D7" s="23" t="s">
        <v>12</v>
      </c>
      <c r="E7" s="19">
        <v>100</v>
      </c>
      <c r="F7" s="19">
        <v>100</v>
      </c>
      <c r="G7" s="19" t="s">
        <v>31</v>
      </c>
      <c r="H7" s="19" t="s">
        <v>31</v>
      </c>
      <c r="I7" s="19" t="s">
        <v>31</v>
      </c>
      <c r="J7" s="19">
        <v>60</v>
      </c>
      <c r="K7" s="19" t="s">
        <v>31</v>
      </c>
      <c r="L7" s="19" t="s">
        <v>31</v>
      </c>
      <c r="M7" s="19">
        <v>12</v>
      </c>
    </row>
    <row r="8" spans="1:14" x14ac:dyDescent="0.25">
      <c r="A8" s="60"/>
      <c r="B8" s="60"/>
      <c r="C8" s="60"/>
      <c r="D8" s="23" t="s">
        <v>13</v>
      </c>
      <c r="E8" s="19">
        <v>100</v>
      </c>
      <c r="F8" s="19">
        <v>97</v>
      </c>
      <c r="G8" s="19" t="s">
        <v>31</v>
      </c>
      <c r="H8" s="19" t="s">
        <v>31</v>
      </c>
      <c r="I8" s="19" t="s">
        <v>31</v>
      </c>
      <c r="J8" s="19">
        <v>20</v>
      </c>
      <c r="K8" s="19" t="s">
        <v>31</v>
      </c>
      <c r="L8" s="19" t="s">
        <v>31</v>
      </c>
      <c r="M8" s="19">
        <v>3</v>
      </c>
    </row>
    <row r="9" spans="1:14" x14ac:dyDescent="0.25">
      <c r="A9" s="54" t="s">
        <v>17</v>
      </c>
      <c r="B9" s="55"/>
      <c r="C9" s="55"/>
      <c r="D9" s="56"/>
      <c r="E9" s="19">
        <f t="shared" ref="E9" si="0">MAX(E14:E1048576)</f>
        <v>0</v>
      </c>
      <c r="F9" s="19">
        <f t="shared" ref="F9:M9" si="1">MAX(F14:F1048576)</f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</row>
    <row r="10" spans="1:14" x14ac:dyDescent="0.25">
      <c r="A10" s="54" t="s">
        <v>29</v>
      </c>
      <c r="B10" s="55"/>
      <c r="C10" s="55"/>
      <c r="D10" s="56"/>
      <c r="E10" s="19">
        <f t="shared" ref="E10" si="2">MIN(E14:E1048576)</f>
        <v>0</v>
      </c>
      <c r="F10" s="19">
        <f t="shared" ref="F10:M10" si="3">MIN(F14:F1048576)</f>
        <v>0</v>
      </c>
      <c r="G10" s="19">
        <f t="shared" si="3"/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</row>
    <row r="11" spans="1:14" x14ac:dyDescent="0.25">
      <c r="A11" s="54" t="s">
        <v>19</v>
      </c>
      <c r="B11" s="55"/>
      <c r="C11" s="55"/>
      <c r="D11" s="56"/>
      <c r="E11" s="19" t="e">
        <f t="shared" ref="E11" si="4">AVERAGE(E14:E1048576)</f>
        <v>#DIV/0!</v>
      </c>
      <c r="F11" s="19" t="e">
        <f t="shared" ref="F11:M11" si="5">AVERAGE(F14:F1048576)</f>
        <v>#DIV/0!</v>
      </c>
      <c r="G11" s="19" t="e">
        <f t="shared" si="5"/>
        <v>#DIV/0!</v>
      </c>
      <c r="H11" s="19" t="e">
        <f t="shared" si="5"/>
        <v>#DIV/0!</v>
      </c>
      <c r="I11" s="19" t="e">
        <f t="shared" si="5"/>
        <v>#DIV/0!</v>
      </c>
      <c r="J11" s="19" t="e">
        <f t="shared" si="5"/>
        <v>#DIV/0!</v>
      </c>
      <c r="K11" s="19" t="e">
        <f t="shared" si="5"/>
        <v>#DIV/0!</v>
      </c>
      <c r="L11" s="19" t="e">
        <f t="shared" si="5"/>
        <v>#DIV/0!</v>
      </c>
      <c r="M11" s="19" t="e">
        <f t="shared" si="5"/>
        <v>#DIV/0!</v>
      </c>
    </row>
    <row r="12" spans="1:14" x14ac:dyDescent="0.25">
      <c r="A12" s="54" t="s">
        <v>18</v>
      </c>
      <c r="B12" s="55"/>
      <c r="C12" s="55"/>
      <c r="D12" s="56"/>
      <c r="E12" s="20" t="e">
        <f t="shared" ref="E12" si="6">_xlfn.STDEV.S(E14:E1048576)</f>
        <v>#DIV/0!</v>
      </c>
      <c r="F12" s="20" t="e">
        <f t="shared" ref="F12:M12" si="7">_xlfn.STDEV.S(F14:F1048576)</f>
        <v>#DIV/0!</v>
      </c>
      <c r="G12" s="20" t="e">
        <f t="shared" si="7"/>
        <v>#DIV/0!</v>
      </c>
      <c r="H12" s="20" t="e">
        <f t="shared" si="7"/>
        <v>#DIV/0!</v>
      </c>
      <c r="I12" s="20" t="e">
        <f t="shared" si="7"/>
        <v>#DIV/0!</v>
      </c>
      <c r="J12" s="20" t="e">
        <f t="shared" si="7"/>
        <v>#DIV/0!</v>
      </c>
      <c r="K12" s="20" t="e">
        <f t="shared" si="7"/>
        <v>#DIV/0!</v>
      </c>
      <c r="L12" s="20" t="e">
        <f t="shared" si="7"/>
        <v>#DIV/0!</v>
      </c>
      <c r="M12" s="20" t="e">
        <f t="shared" si="7"/>
        <v>#DIV/0!</v>
      </c>
    </row>
    <row r="13" spans="1:14" x14ac:dyDescent="0.25">
      <c r="A13" s="24" t="s">
        <v>9</v>
      </c>
      <c r="B13" s="24" t="s">
        <v>10</v>
      </c>
      <c r="C13" s="25" t="s">
        <v>16</v>
      </c>
      <c r="D13" s="23" t="s">
        <v>14</v>
      </c>
      <c r="E13" s="23"/>
      <c r="F13" s="61"/>
      <c r="G13" s="61"/>
      <c r="H13" s="61"/>
      <c r="I13" s="61"/>
      <c r="J13" s="61"/>
      <c r="K13" s="61"/>
      <c r="L13" s="61"/>
      <c r="M13" s="61"/>
    </row>
    <row r="14" spans="1:14" x14ac:dyDescent="0.25">
      <c r="A14" s="1"/>
      <c r="B14" s="2"/>
      <c r="C14" s="3"/>
      <c r="D14" s="3"/>
    </row>
    <row r="15" spans="1:14" x14ac:dyDescent="0.25">
      <c r="A15" s="1"/>
      <c r="B15" s="2"/>
      <c r="C15" s="3"/>
      <c r="D15" s="3"/>
    </row>
    <row r="16" spans="1:14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1"/>
      <c r="D39" s="31"/>
    </row>
  </sheetData>
  <sheetProtection algorithmName="SHA-512" hashValue="pgwJGCdSymo6r8YvTG57prlkTpQkxJ/iq00XWNMEp77Ezr9EM+KNz0PI1wif63P3wgDBfNaVNaedD68fgJvazg==" saltValue="kodKFZwYPlmu4NMdCjdQsA==" spinCount="100000" sheet="1" objects="1" scenarios="1" selectLockedCells="1"/>
  <mergeCells count="21">
    <mergeCell ref="C39:D39"/>
    <mergeCell ref="A7:C8"/>
    <mergeCell ref="A9:D9"/>
    <mergeCell ref="A10:D10"/>
    <mergeCell ref="A11:D11"/>
    <mergeCell ref="A12:D12"/>
    <mergeCell ref="F13:M13"/>
    <mergeCell ref="A4:B4"/>
    <mergeCell ref="G4:H4"/>
    <mergeCell ref="J4:K4"/>
    <mergeCell ref="A6:D6"/>
    <mergeCell ref="B5:M5"/>
    <mergeCell ref="C4:E4"/>
    <mergeCell ref="A1:B1"/>
    <mergeCell ref="C1:M1"/>
    <mergeCell ref="A2:B2"/>
    <mergeCell ref="C2:M2"/>
    <mergeCell ref="A3:B3"/>
    <mergeCell ref="C3:F3"/>
    <mergeCell ref="H3:J3"/>
    <mergeCell ref="K3:L3"/>
  </mergeCells>
  <conditionalFormatting sqref="E14:E1048576">
    <cfRule type="cellIs" dxfId="40" priority="38" operator="lessThan">
      <formula>100</formula>
    </cfRule>
    <cfRule type="cellIs" dxfId="39" priority="37" operator="equal">
      <formula>100</formula>
    </cfRule>
    <cfRule type="containsBlanks" priority="36" stopIfTrue="1">
      <formula>LEN(TRIM(E14))=0</formula>
    </cfRule>
  </conditionalFormatting>
  <conditionalFormatting sqref="F14:F1048576">
    <cfRule type="cellIs" dxfId="38" priority="35" operator="lessThan">
      <formula>97</formula>
    </cfRule>
    <cfRule type="cellIs" dxfId="37" priority="34" operator="between">
      <formula>100</formula>
      <formula>97</formula>
    </cfRule>
    <cfRule type="containsBlanks" priority="33" stopIfTrue="1">
      <formula>LEN(TRIM(F14))=0</formula>
    </cfRule>
  </conditionalFormatting>
  <conditionalFormatting sqref="M14:M1048576">
    <cfRule type="cellIs" dxfId="36" priority="8" operator="lessThan">
      <formula>3</formula>
    </cfRule>
    <cfRule type="cellIs" dxfId="35" priority="7" operator="greaterThan">
      <formula>12</formula>
    </cfRule>
    <cfRule type="cellIs" dxfId="34" priority="6" operator="between">
      <formula>12</formula>
      <formula>3</formula>
    </cfRule>
    <cfRule type="containsBlanks" priority="5" stopIfTrue="1">
      <formula>LEN(TRIM(M14))=0</formula>
    </cfRule>
  </conditionalFormatting>
  <conditionalFormatting sqref="J14:J1048576">
    <cfRule type="containsBlanks" priority="1" stopIfTrue="1">
      <formula>LEN(TRIM(J14))=0</formula>
    </cfRule>
    <cfRule type="cellIs" dxfId="33" priority="2" operator="between">
      <formula>60</formula>
      <formula>20</formula>
    </cfRule>
    <cfRule type="cellIs" dxfId="32" priority="3" operator="greaterThan">
      <formula>60</formula>
    </cfRule>
    <cfRule type="cellIs" dxfId="31" priority="4" operator="lessThan">
      <formula>20</formula>
    </cfRule>
  </conditionalFormatting>
  <pageMargins left="0.7" right="0.7" top="0.75" bottom="0.75" header="0.3" footer="0.3"/>
  <pageSetup scale="76" orientation="landscape" r:id="rId1"/>
  <headerFooter>
    <oddHeader>&amp;C&amp;18 &amp;K0070C050 mm - Sieve Analysis - Granular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5E51-EE00-46AC-93CC-ACA97F0BCFA4}">
  <dimension ref="A1:N113"/>
  <sheetViews>
    <sheetView zoomScaleNormal="100" workbookViewId="0">
      <selection activeCell="A14" sqref="A14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0.85546875" style="4" customWidth="1"/>
    <col min="6" max="6" width="22" style="4" customWidth="1"/>
    <col min="7" max="7" width="13.5703125" style="4" customWidth="1"/>
    <col min="8" max="8" width="19" style="4" customWidth="1"/>
    <col min="9" max="10" width="13.7109375" style="4" customWidth="1"/>
    <col min="11" max="16384" width="9.140625" style="16"/>
  </cols>
  <sheetData>
    <row r="1" spans="1:14" ht="24.95" customHeight="1" x14ac:dyDescent="0.25">
      <c r="A1" s="49" t="s">
        <v>0</v>
      </c>
      <c r="B1" s="49"/>
      <c r="C1" s="31"/>
      <c r="D1" s="31"/>
      <c r="E1" s="31"/>
      <c r="F1" s="31"/>
      <c r="G1" s="31"/>
      <c r="H1" s="31"/>
      <c r="I1" s="31"/>
      <c r="J1" s="31"/>
    </row>
    <row r="2" spans="1:14" ht="24.95" customHeight="1" x14ac:dyDescent="0.25">
      <c r="A2" s="49" t="s">
        <v>1</v>
      </c>
      <c r="B2" s="49"/>
      <c r="C2" s="31"/>
      <c r="D2" s="31"/>
      <c r="E2" s="31"/>
      <c r="F2" s="31"/>
      <c r="G2" s="31"/>
      <c r="H2" s="31"/>
      <c r="I2" s="31"/>
      <c r="J2" s="31"/>
    </row>
    <row r="3" spans="1:14" ht="24.95" customHeight="1" x14ac:dyDescent="0.25">
      <c r="A3" s="49" t="s">
        <v>2</v>
      </c>
      <c r="B3" s="49"/>
      <c r="C3" s="31"/>
      <c r="D3" s="31"/>
      <c r="E3" s="31"/>
      <c r="F3" s="18" t="s">
        <v>3</v>
      </c>
      <c r="G3" s="42"/>
      <c r="H3" s="43"/>
      <c r="I3" s="43"/>
      <c r="J3" s="44"/>
    </row>
    <row r="4" spans="1:14" ht="24.95" customHeight="1" x14ac:dyDescent="0.25">
      <c r="A4" s="48" t="s">
        <v>5</v>
      </c>
      <c r="B4" s="48"/>
      <c r="C4" s="31"/>
      <c r="D4" s="31"/>
      <c r="E4" s="18" t="s">
        <v>15</v>
      </c>
      <c r="F4" s="15"/>
      <c r="G4" s="18" t="s">
        <v>7</v>
      </c>
      <c r="I4" s="18" t="s">
        <v>6</v>
      </c>
      <c r="J4" s="14"/>
    </row>
    <row r="5" spans="1:14" ht="14.25" customHeight="1" x14ac:dyDescent="0.25">
      <c r="A5" s="16" t="s">
        <v>20</v>
      </c>
      <c r="B5" s="69" t="s">
        <v>30</v>
      </c>
      <c r="C5" s="41"/>
      <c r="D5" s="41"/>
      <c r="E5" s="41"/>
      <c r="F5" s="41"/>
      <c r="G5" s="41"/>
      <c r="H5" s="41"/>
      <c r="I5" s="41"/>
      <c r="J5" s="70"/>
      <c r="K5" s="29"/>
      <c r="L5" s="29"/>
      <c r="M5" s="29"/>
      <c r="N5" s="29"/>
    </row>
    <row r="6" spans="1:14" ht="30" customHeight="1" x14ac:dyDescent="0.25">
      <c r="A6" s="59" t="s">
        <v>21</v>
      </c>
      <c r="B6" s="59"/>
      <c r="C6" s="59"/>
      <c r="D6" s="59"/>
      <c r="E6" s="50" t="s">
        <v>22</v>
      </c>
      <c r="F6" s="50" t="s">
        <v>23</v>
      </c>
      <c r="G6" s="50" t="s">
        <v>24</v>
      </c>
      <c r="H6" s="50" t="s">
        <v>25</v>
      </c>
      <c r="I6" s="50" t="s">
        <v>28</v>
      </c>
      <c r="J6" s="50"/>
    </row>
    <row r="7" spans="1:14" ht="31.5" customHeight="1" x14ac:dyDescent="0.25">
      <c r="A7" s="59"/>
      <c r="B7" s="59"/>
      <c r="C7" s="59"/>
      <c r="D7" s="59"/>
      <c r="E7" s="50"/>
      <c r="F7" s="50"/>
      <c r="G7" s="50"/>
      <c r="H7" s="50"/>
      <c r="I7" s="17" t="s">
        <v>26</v>
      </c>
      <c r="J7" s="17" t="s">
        <v>27</v>
      </c>
    </row>
    <row r="8" spans="1:14" ht="15" customHeight="1" x14ac:dyDescent="0.25">
      <c r="A8" s="49" t="s">
        <v>11</v>
      </c>
      <c r="B8" s="49"/>
      <c r="C8" s="49"/>
      <c r="D8" s="18" t="s">
        <v>12</v>
      </c>
      <c r="E8" s="19" t="s">
        <v>31</v>
      </c>
      <c r="F8" s="19" t="s">
        <v>31</v>
      </c>
      <c r="G8" s="19">
        <v>20</v>
      </c>
      <c r="H8" s="19" t="s">
        <v>31</v>
      </c>
      <c r="I8" s="19">
        <v>25</v>
      </c>
      <c r="J8" s="19">
        <v>6</v>
      </c>
    </row>
    <row r="9" spans="1:14" x14ac:dyDescent="0.25">
      <c r="A9" s="51" t="s">
        <v>17</v>
      </c>
      <c r="B9" s="52"/>
      <c r="C9" s="52"/>
      <c r="D9" s="53"/>
      <c r="E9" s="19">
        <f t="shared" ref="E9:J9" si="0">MAX(E14:E1048576)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</row>
    <row r="10" spans="1:14" x14ac:dyDescent="0.25">
      <c r="A10" s="54" t="s">
        <v>29</v>
      </c>
      <c r="B10" s="55"/>
      <c r="C10" s="55"/>
      <c r="D10" s="56"/>
      <c r="E10" s="19">
        <f t="shared" ref="E10:J10" si="1">MIN(E14:E1048576)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4" x14ac:dyDescent="0.25">
      <c r="A11" s="51" t="s">
        <v>19</v>
      </c>
      <c r="B11" s="52"/>
      <c r="C11" s="52"/>
      <c r="D11" s="53"/>
      <c r="E11" s="19" t="e">
        <f t="shared" ref="E11:J11" si="2">AVERAGE(E14:E1048576)</f>
        <v>#DIV/0!</v>
      </c>
      <c r="F11" s="19" t="e">
        <f t="shared" si="2"/>
        <v>#DIV/0!</v>
      </c>
      <c r="G11" s="19" t="e">
        <f t="shared" si="2"/>
        <v>#DIV/0!</v>
      </c>
      <c r="H11" s="19" t="e">
        <f t="shared" si="2"/>
        <v>#DIV/0!</v>
      </c>
      <c r="I11" s="19" t="e">
        <f t="shared" si="2"/>
        <v>#DIV/0!</v>
      </c>
      <c r="J11" s="19" t="e">
        <f t="shared" si="2"/>
        <v>#DIV/0!</v>
      </c>
    </row>
    <row r="12" spans="1:14" x14ac:dyDescent="0.25">
      <c r="A12" s="51" t="s">
        <v>18</v>
      </c>
      <c r="B12" s="52"/>
      <c r="C12" s="52"/>
      <c r="D12" s="53"/>
      <c r="E12" s="20" t="e">
        <f t="shared" ref="E12:J12" si="3">_xlfn.STDEV.S(E14:E1048576)</f>
        <v>#DIV/0!</v>
      </c>
      <c r="F12" s="20" t="e">
        <f t="shared" si="3"/>
        <v>#DIV/0!</v>
      </c>
      <c r="G12" s="20" t="e">
        <f t="shared" si="3"/>
        <v>#DIV/0!</v>
      </c>
      <c r="H12" s="20" t="e">
        <f t="shared" si="3"/>
        <v>#DIV/0!</v>
      </c>
      <c r="I12" s="20" t="e">
        <f t="shared" si="3"/>
        <v>#DIV/0!</v>
      </c>
      <c r="J12" s="20" t="e">
        <f t="shared" si="3"/>
        <v>#DIV/0!</v>
      </c>
    </row>
    <row r="13" spans="1:14" x14ac:dyDescent="0.25">
      <c r="A13" s="21" t="s">
        <v>9</v>
      </c>
      <c r="B13" s="21" t="s">
        <v>10</v>
      </c>
      <c r="C13" s="22" t="s">
        <v>16</v>
      </c>
      <c r="D13" s="18" t="s">
        <v>14</v>
      </c>
      <c r="E13" s="57"/>
      <c r="F13" s="58"/>
      <c r="G13" s="58"/>
      <c r="H13" s="58"/>
      <c r="I13" s="58"/>
      <c r="J13" s="58"/>
    </row>
    <row r="14" spans="1:14" x14ac:dyDescent="0.25">
      <c r="A14" s="14"/>
      <c r="B14" s="2"/>
      <c r="C14" s="13"/>
      <c r="D14" s="13"/>
    </row>
    <row r="15" spans="1:14" x14ac:dyDescent="0.25">
      <c r="A15" s="14"/>
      <c r="B15" s="2"/>
      <c r="C15" s="13"/>
      <c r="D15" s="13"/>
    </row>
    <row r="16" spans="1:14" x14ac:dyDescent="0.25">
      <c r="A16" s="14"/>
      <c r="B16" s="2"/>
      <c r="C16" s="13"/>
      <c r="D16" s="13"/>
    </row>
    <row r="17" spans="1:4" x14ac:dyDescent="0.25">
      <c r="A17" s="14"/>
      <c r="B17" s="2"/>
      <c r="C17" s="13"/>
      <c r="D17" s="13"/>
    </row>
    <row r="18" spans="1:4" x14ac:dyDescent="0.25">
      <c r="A18" s="14"/>
      <c r="B18" s="2"/>
      <c r="C18" s="13"/>
      <c r="D18" s="13"/>
    </row>
    <row r="19" spans="1:4" x14ac:dyDescent="0.25">
      <c r="A19" s="14"/>
      <c r="B19" s="2"/>
      <c r="C19" s="13"/>
      <c r="D19" s="13"/>
    </row>
    <row r="20" spans="1:4" x14ac:dyDescent="0.25">
      <c r="A20" s="14"/>
      <c r="B20" s="2"/>
      <c r="C20" s="13"/>
      <c r="D20" s="13"/>
    </row>
    <row r="21" spans="1:4" x14ac:dyDescent="0.25">
      <c r="A21" s="14"/>
      <c r="B21" s="2"/>
      <c r="C21" s="13"/>
      <c r="D21" s="13"/>
    </row>
    <row r="22" spans="1:4" x14ac:dyDescent="0.25">
      <c r="A22" s="14"/>
      <c r="B22" s="2"/>
      <c r="C22" s="13"/>
      <c r="D22" s="13"/>
    </row>
    <row r="23" spans="1:4" x14ac:dyDescent="0.25">
      <c r="A23" s="14"/>
      <c r="B23" s="2"/>
      <c r="C23" s="13"/>
      <c r="D23" s="13"/>
    </row>
    <row r="24" spans="1:4" x14ac:dyDescent="0.25">
      <c r="A24" s="14"/>
      <c r="B24" s="2"/>
      <c r="C24" s="13"/>
      <c r="D24" s="13"/>
    </row>
    <row r="25" spans="1:4" x14ac:dyDescent="0.25">
      <c r="A25" s="14"/>
      <c r="B25" s="2"/>
      <c r="C25" s="13"/>
      <c r="D25" s="13"/>
    </row>
    <row r="26" spans="1:4" x14ac:dyDescent="0.25">
      <c r="A26" s="14"/>
      <c r="B26" s="2"/>
      <c r="C26" s="13"/>
      <c r="D26" s="13"/>
    </row>
    <row r="27" spans="1:4" x14ac:dyDescent="0.25">
      <c r="A27" s="14"/>
      <c r="B27" s="2"/>
      <c r="C27" s="13"/>
      <c r="D27" s="13"/>
    </row>
    <row r="28" spans="1:4" x14ac:dyDescent="0.25">
      <c r="A28" s="14"/>
      <c r="B28" s="2"/>
      <c r="C28" s="13"/>
      <c r="D28" s="13"/>
    </row>
    <row r="29" spans="1:4" x14ac:dyDescent="0.25">
      <c r="A29" s="14"/>
      <c r="B29" s="2"/>
      <c r="C29" s="13"/>
      <c r="D29" s="13"/>
    </row>
    <row r="30" spans="1:4" x14ac:dyDescent="0.25">
      <c r="A30" s="14"/>
      <c r="B30" s="2"/>
      <c r="C30" s="13"/>
      <c r="D30" s="13"/>
    </row>
    <row r="31" spans="1:4" x14ac:dyDescent="0.25">
      <c r="A31" s="14"/>
      <c r="B31" s="2"/>
      <c r="C31" s="13"/>
      <c r="D31" s="13"/>
    </row>
    <row r="32" spans="1:4" x14ac:dyDescent="0.25">
      <c r="A32" s="14"/>
      <c r="B32" s="2"/>
      <c r="C32" s="13"/>
      <c r="D32" s="13"/>
    </row>
    <row r="33" spans="1:10" s="28" customFormat="1" x14ac:dyDescent="0.25">
      <c r="A33" s="14"/>
      <c r="B33" s="2"/>
      <c r="C33" s="13"/>
      <c r="D33" s="13"/>
      <c r="E33" s="4"/>
      <c r="F33" s="4"/>
      <c r="G33" s="4"/>
      <c r="H33" s="4"/>
      <c r="I33" s="4"/>
      <c r="J33" s="4"/>
    </row>
    <row r="34" spans="1:10" s="28" customFormat="1" x14ac:dyDescent="0.25">
      <c r="A34" s="14"/>
      <c r="B34" s="2"/>
      <c r="C34" s="13"/>
      <c r="D34" s="13"/>
      <c r="E34" s="4"/>
      <c r="F34" s="4"/>
      <c r="G34" s="4"/>
      <c r="H34" s="4"/>
      <c r="I34" s="4"/>
      <c r="J34" s="4"/>
    </row>
    <row r="35" spans="1:10" s="28" customFormat="1" x14ac:dyDescent="0.25">
      <c r="A35" s="14"/>
      <c r="B35" s="2"/>
      <c r="C35" s="13"/>
      <c r="D35" s="13"/>
      <c r="E35" s="4"/>
      <c r="F35" s="4"/>
      <c r="G35" s="4"/>
      <c r="H35" s="4"/>
      <c r="I35" s="4"/>
      <c r="J35" s="4"/>
    </row>
    <row r="36" spans="1:10" s="28" customFormat="1" x14ac:dyDescent="0.25">
      <c r="A36" s="14"/>
      <c r="B36" s="2"/>
      <c r="C36" s="13"/>
      <c r="D36" s="13"/>
      <c r="E36" s="4"/>
      <c r="F36" s="4"/>
      <c r="G36" s="4"/>
      <c r="H36" s="4"/>
      <c r="I36" s="4"/>
      <c r="J36" s="4"/>
    </row>
    <row r="37" spans="1:10" s="28" customFormat="1" x14ac:dyDescent="0.25">
      <c r="A37" s="14"/>
      <c r="B37" s="2"/>
      <c r="C37" s="13"/>
      <c r="D37" s="13"/>
      <c r="E37" s="4"/>
      <c r="F37" s="4"/>
      <c r="G37" s="4"/>
      <c r="H37" s="4"/>
      <c r="I37" s="4"/>
      <c r="J37" s="4"/>
    </row>
    <row r="38" spans="1:10" s="28" customFormat="1" x14ac:dyDescent="0.25">
      <c r="A38" s="14"/>
      <c r="B38" s="2"/>
      <c r="C38" s="13"/>
      <c r="D38" s="13"/>
      <c r="E38" s="4"/>
      <c r="F38" s="4"/>
      <c r="G38" s="4"/>
      <c r="H38" s="4"/>
      <c r="I38" s="4"/>
      <c r="J38" s="4"/>
    </row>
    <row r="39" spans="1:10" s="28" customFormat="1" x14ac:dyDescent="0.25">
      <c r="A39" s="5"/>
      <c r="B39" s="6"/>
      <c r="C39" s="31"/>
      <c r="D39" s="31"/>
      <c r="E39" s="4"/>
      <c r="F39" s="4"/>
      <c r="G39" s="4"/>
      <c r="H39" s="4"/>
      <c r="I39" s="4"/>
      <c r="J39" s="4"/>
    </row>
    <row r="40" spans="1:10" s="28" customFormat="1" x14ac:dyDescent="0.25">
      <c r="A40" s="5"/>
      <c r="B40" s="6"/>
      <c r="C40" s="4"/>
      <c r="D40" s="4"/>
      <c r="E40" s="4"/>
      <c r="F40" s="4"/>
      <c r="G40" s="4"/>
      <c r="H40" s="4"/>
      <c r="I40" s="4"/>
      <c r="J40" s="4"/>
    </row>
    <row r="41" spans="1:10" s="28" customFormat="1" x14ac:dyDescent="0.25">
      <c r="A41" s="5"/>
      <c r="B41" s="6"/>
      <c r="C41" s="4"/>
      <c r="D41" s="4"/>
      <c r="E41" s="4"/>
      <c r="F41" s="4"/>
      <c r="G41" s="4"/>
      <c r="H41" s="4"/>
      <c r="I41" s="4"/>
      <c r="J41" s="4"/>
    </row>
    <row r="42" spans="1:10" s="28" customFormat="1" x14ac:dyDescent="0.25">
      <c r="A42" s="5"/>
      <c r="B42" s="6"/>
      <c r="C42" s="4"/>
      <c r="D42" s="4"/>
      <c r="E42" s="4"/>
      <c r="F42" s="4"/>
      <c r="G42" s="4"/>
      <c r="H42" s="4"/>
      <c r="I42" s="4"/>
      <c r="J42" s="4"/>
    </row>
    <row r="43" spans="1:10" s="28" customFormat="1" x14ac:dyDescent="0.25">
      <c r="A43" s="5"/>
      <c r="B43" s="6"/>
      <c r="C43" s="4"/>
      <c r="D43" s="4"/>
      <c r="E43" s="4"/>
      <c r="F43" s="4"/>
      <c r="G43" s="4"/>
      <c r="H43" s="4"/>
      <c r="I43" s="4"/>
      <c r="J43" s="4"/>
    </row>
    <row r="44" spans="1:10" s="28" customFormat="1" x14ac:dyDescent="0.25">
      <c r="A44" s="5"/>
      <c r="B44" s="6"/>
      <c r="C44" s="4"/>
      <c r="D44" s="4"/>
      <c r="E44" s="4"/>
      <c r="F44" s="4"/>
      <c r="G44" s="4"/>
      <c r="H44" s="4"/>
      <c r="I44" s="4"/>
      <c r="J44" s="4"/>
    </row>
    <row r="45" spans="1:10" s="28" customFormat="1" x14ac:dyDescent="0.25">
      <c r="A45" s="5"/>
      <c r="B45" s="6"/>
      <c r="C45" s="4"/>
      <c r="D45" s="4"/>
      <c r="E45" s="4"/>
      <c r="F45" s="4"/>
      <c r="G45" s="4"/>
      <c r="H45" s="4"/>
      <c r="I45" s="4"/>
      <c r="J45" s="4"/>
    </row>
    <row r="46" spans="1:10" s="28" customFormat="1" x14ac:dyDescent="0.25">
      <c r="A46" s="5"/>
      <c r="B46" s="6"/>
      <c r="C46" s="4"/>
      <c r="D46" s="4"/>
      <c r="E46" s="4"/>
      <c r="F46" s="4"/>
      <c r="G46" s="4"/>
      <c r="H46" s="4"/>
      <c r="I46" s="4"/>
      <c r="J46" s="4"/>
    </row>
    <row r="47" spans="1:10" s="28" customFormat="1" x14ac:dyDescent="0.25">
      <c r="A47" s="5"/>
      <c r="B47" s="6"/>
      <c r="C47" s="4"/>
      <c r="D47" s="4"/>
      <c r="E47" s="4"/>
      <c r="F47" s="4"/>
      <c r="G47" s="4"/>
      <c r="H47" s="4"/>
      <c r="I47" s="4"/>
      <c r="J47" s="4"/>
    </row>
    <row r="48" spans="1:10" s="28" customFormat="1" x14ac:dyDescent="0.25">
      <c r="A48" s="5"/>
      <c r="B48" s="6"/>
      <c r="C48" s="4"/>
      <c r="D48" s="4"/>
      <c r="E48" s="4"/>
      <c r="F48" s="4"/>
      <c r="G48" s="4"/>
      <c r="H48" s="4"/>
      <c r="I48" s="4"/>
      <c r="J48" s="4"/>
    </row>
    <row r="49" spans="1:10" s="28" customFormat="1" x14ac:dyDescent="0.25">
      <c r="A49" s="5"/>
      <c r="B49" s="6"/>
      <c r="C49" s="4"/>
      <c r="D49" s="4"/>
      <c r="E49" s="4"/>
      <c r="F49" s="4"/>
      <c r="G49" s="4"/>
      <c r="H49" s="4"/>
      <c r="I49" s="4"/>
      <c r="J49" s="4"/>
    </row>
    <row r="50" spans="1:10" s="28" customFormat="1" x14ac:dyDescent="0.25">
      <c r="A50" s="5"/>
      <c r="B50" s="6"/>
      <c r="C50" s="4"/>
      <c r="D50" s="4"/>
      <c r="E50" s="4"/>
      <c r="F50" s="4"/>
      <c r="G50" s="4"/>
      <c r="H50" s="4"/>
      <c r="I50" s="4"/>
      <c r="J50" s="4"/>
    </row>
    <row r="51" spans="1:10" s="28" customFormat="1" x14ac:dyDescent="0.25">
      <c r="A51" s="5"/>
      <c r="B51" s="6"/>
      <c r="C51" s="4"/>
      <c r="D51" s="4"/>
      <c r="E51" s="4"/>
      <c r="F51" s="4"/>
      <c r="G51" s="4"/>
      <c r="H51" s="4"/>
      <c r="I51" s="4"/>
      <c r="J51" s="4"/>
    </row>
    <row r="52" spans="1:10" s="28" customFormat="1" x14ac:dyDescent="0.25">
      <c r="A52" s="5"/>
      <c r="B52" s="6"/>
      <c r="C52" s="4"/>
      <c r="D52" s="4"/>
      <c r="E52" s="4"/>
      <c r="F52" s="4"/>
      <c r="G52" s="4"/>
      <c r="H52" s="4"/>
      <c r="I52" s="4"/>
      <c r="J52" s="4"/>
    </row>
    <row r="53" spans="1:10" s="28" customFormat="1" x14ac:dyDescent="0.25">
      <c r="A53" s="5"/>
      <c r="B53" s="6"/>
      <c r="C53" s="4"/>
      <c r="D53" s="4"/>
      <c r="E53" s="4"/>
      <c r="F53" s="4"/>
      <c r="G53" s="4"/>
      <c r="H53" s="4"/>
      <c r="I53" s="4"/>
      <c r="J53" s="4"/>
    </row>
    <row r="54" spans="1:10" s="28" customFormat="1" x14ac:dyDescent="0.25">
      <c r="A54" s="5"/>
      <c r="B54" s="6"/>
      <c r="C54" s="4"/>
      <c r="D54" s="4"/>
      <c r="E54" s="4"/>
      <c r="F54" s="4"/>
      <c r="G54" s="4"/>
      <c r="H54" s="4"/>
      <c r="I54" s="4"/>
      <c r="J54" s="4"/>
    </row>
    <row r="55" spans="1:10" s="28" customFormat="1" x14ac:dyDescent="0.25">
      <c r="A55" s="5"/>
      <c r="B55" s="6"/>
      <c r="C55" s="4"/>
      <c r="D55" s="4"/>
      <c r="E55" s="4"/>
      <c r="F55" s="4"/>
      <c r="G55" s="4"/>
      <c r="H55" s="4"/>
      <c r="I55" s="4"/>
      <c r="J55" s="4"/>
    </row>
    <row r="56" spans="1:10" s="28" customFormat="1" x14ac:dyDescent="0.25">
      <c r="A56" s="5"/>
      <c r="B56" s="6"/>
      <c r="C56" s="4"/>
      <c r="D56" s="4"/>
      <c r="E56" s="4"/>
      <c r="F56" s="4"/>
      <c r="G56" s="4"/>
      <c r="H56" s="4"/>
      <c r="I56" s="4"/>
      <c r="J56" s="4"/>
    </row>
    <row r="57" spans="1:10" s="28" customFormat="1" x14ac:dyDescent="0.25">
      <c r="A57" s="5"/>
      <c r="B57" s="6"/>
      <c r="C57" s="4"/>
      <c r="D57" s="4"/>
      <c r="E57" s="4"/>
      <c r="F57" s="4"/>
      <c r="G57" s="4"/>
      <c r="H57" s="4"/>
      <c r="I57" s="4"/>
      <c r="J57" s="4"/>
    </row>
    <row r="58" spans="1:10" s="28" customFormat="1" x14ac:dyDescent="0.25">
      <c r="A58" s="5"/>
      <c r="B58" s="6"/>
      <c r="C58" s="4"/>
      <c r="D58" s="4"/>
      <c r="E58" s="4"/>
      <c r="F58" s="4"/>
      <c r="G58" s="4"/>
      <c r="H58" s="4"/>
      <c r="I58" s="4"/>
      <c r="J58" s="4"/>
    </row>
    <row r="59" spans="1:10" s="28" customFormat="1" x14ac:dyDescent="0.25">
      <c r="A59" s="5"/>
      <c r="B59" s="6"/>
      <c r="C59" s="4"/>
      <c r="D59" s="4"/>
      <c r="E59" s="4"/>
      <c r="F59" s="4"/>
      <c r="G59" s="4"/>
      <c r="H59" s="4"/>
      <c r="I59" s="4"/>
      <c r="J59" s="4"/>
    </row>
    <row r="60" spans="1:10" s="28" customFormat="1" x14ac:dyDescent="0.25">
      <c r="A60" s="5"/>
      <c r="B60" s="6"/>
      <c r="C60" s="4"/>
      <c r="D60" s="4"/>
      <c r="E60" s="4"/>
      <c r="F60" s="4"/>
      <c r="G60" s="4"/>
      <c r="H60" s="4"/>
      <c r="I60" s="4"/>
      <c r="J60" s="4"/>
    </row>
    <row r="61" spans="1:10" s="28" customFormat="1" x14ac:dyDescent="0.25">
      <c r="A61" s="5"/>
      <c r="B61" s="6"/>
      <c r="C61" s="4"/>
      <c r="D61" s="4"/>
      <c r="E61" s="4"/>
      <c r="F61" s="4"/>
      <c r="G61" s="4"/>
      <c r="H61" s="4"/>
      <c r="I61" s="4"/>
      <c r="J61" s="4"/>
    </row>
    <row r="62" spans="1:10" s="28" customFormat="1" x14ac:dyDescent="0.25">
      <c r="A62" s="5"/>
      <c r="B62" s="6"/>
      <c r="C62" s="4"/>
      <c r="D62" s="4"/>
      <c r="E62" s="4"/>
      <c r="F62" s="4"/>
      <c r="G62" s="4"/>
      <c r="H62" s="4"/>
      <c r="I62" s="4"/>
      <c r="J62" s="4"/>
    </row>
    <row r="63" spans="1:10" s="28" customFormat="1" x14ac:dyDescent="0.25">
      <c r="A63" s="5"/>
      <c r="B63" s="6"/>
      <c r="C63" s="4"/>
      <c r="D63" s="4"/>
      <c r="E63" s="4"/>
      <c r="F63" s="4"/>
      <c r="G63" s="4"/>
      <c r="H63" s="4"/>
      <c r="I63" s="4"/>
      <c r="J63" s="4"/>
    </row>
    <row r="64" spans="1:10" s="28" customFormat="1" x14ac:dyDescent="0.25">
      <c r="A64" s="5"/>
      <c r="B64" s="6"/>
      <c r="C64" s="4"/>
      <c r="D64" s="4"/>
      <c r="E64" s="4"/>
      <c r="F64" s="4"/>
      <c r="G64" s="4"/>
      <c r="H64" s="4"/>
      <c r="I64" s="4"/>
      <c r="J64" s="4"/>
    </row>
    <row r="65" spans="1:10" s="28" customFormat="1" x14ac:dyDescent="0.25">
      <c r="A65" s="5"/>
      <c r="B65" s="6"/>
      <c r="C65" s="4"/>
      <c r="D65" s="4"/>
      <c r="E65" s="4"/>
      <c r="F65" s="4"/>
      <c r="G65" s="4"/>
      <c r="H65" s="4"/>
      <c r="I65" s="4"/>
      <c r="J65" s="4"/>
    </row>
    <row r="66" spans="1:10" s="28" customFormat="1" x14ac:dyDescent="0.25">
      <c r="A66" s="5"/>
      <c r="B66" s="6"/>
      <c r="C66" s="4"/>
      <c r="D66" s="4"/>
      <c r="E66" s="4"/>
      <c r="F66" s="4"/>
      <c r="G66" s="4"/>
      <c r="H66" s="4"/>
      <c r="I66" s="4"/>
      <c r="J66" s="4"/>
    </row>
    <row r="67" spans="1:10" s="28" customFormat="1" x14ac:dyDescent="0.25">
      <c r="A67" s="5"/>
      <c r="B67" s="6"/>
      <c r="C67" s="4"/>
      <c r="D67" s="4"/>
      <c r="E67" s="4"/>
      <c r="F67" s="4"/>
      <c r="G67" s="4"/>
      <c r="H67" s="4"/>
      <c r="I67" s="4"/>
      <c r="J67" s="4"/>
    </row>
    <row r="68" spans="1:10" s="28" customFormat="1" x14ac:dyDescent="0.25">
      <c r="A68" s="5"/>
      <c r="B68" s="6"/>
      <c r="C68" s="4"/>
      <c r="D68" s="4"/>
      <c r="E68" s="4"/>
      <c r="F68" s="4"/>
      <c r="G68" s="4"/>
      <c r="H68" s="4"/>
      <c r="I68" s="4"/>
      <c r="J68" s="4"/>
    </row>
    <row r="69" spans="1:10" s="28" customFormat="1" x14ac:dyDescent="0.25">
      <c r="A69" s="5"/>
      <c r="B69" s="6"/>
      <c r="C69" s="4"/>
      <c r="D69" s="4"/>
      <c r="E69" s="4"/>
      <c r="F69" s="4"/>
      <c r="G69" s="4"/>
      <c r="H69" s="4"/>
      <c r="I69" s="4"/>
      <c r="J69" s="4"/>
    </row>
    <row r="70" spans="1:10" s="28" customFormat="1" x14ac:dyDescent="0.25">
      <c r="A70" s="5"/>
      <c r="B70" s="6"/>
      <c r="C70" s="4"/>
      <c r="D70" s="4"/>
      <c r="E70" s="4"/>
      <c r="F70" s="4"/>
      <c r="G70" s="4"/>
      <c r="H70" s="4"/>
      <c r="I70" s="4"/>
      <c r="J70" s="4"/>
    </row>
    <row r="71" spans="1:10" s="28" customFormat="1" x14ac:dyDescent="0.25">
      <c r="A71" s="5"/>
      <c r="B71" s="6"/>
      <c r="C71" s="4"/>
      <c r="D71" s="4"/>
      <c r="E71" s="4"/>
      <c r="F71" s="4"/>
      <c r="G71" s="4"/>
      <c r="H71" s="4"/>
      <c r="I71" s="4"/>
      <c r="J71" s="4"/>
    </row>
    <row r="72" spans="1:10" s="28" customFormat="1" x14ac:dyDescent="0.25">
      <c r="A72" s="5"/>
      <c r="B72" s="6"/>
      <c r="C72" s="4"/>
      <c r="D72" s="4"/>
      <c r="E72" s="4"/>
      <c r="F72" s="4"/>
      <c r="G72" s="4"/>
      <c r="H72" s="4"/>
      <c r="I72" s="4"/>
      <c r="J72" s="4"/>
    </row>
    <row r="73" spans="1:10" s="28" customFormat="1" x14ac:dyDescent="0.25">
      <c r="A73" s="5"/>
      <c r="B73" s="6"/>
      <c r="C73" s="4"/>
      <c r="D73" s="4"/>
      <c r="E73" s="4"/>
      <c r="F73" s="4"/>
      <c r="G73" s="4"/>
      <c r="H73" s="4"/>
      <c r="I73" s="4"/>
      <c r="J73" s="4"/>
    </row>
    <row r="74" spans="1:10" s="28" customFormat="1" x14ac:dyDescent="0.25">
      <c r="A74" s="5"/>
      <c r="B74" s="6"/>
      <c r="C74" s="4"/>
      <c r="D74" s="4"/>
      <c r="E74" s="4"/>
      <c r="F74" s="4"/>
      <c r="G74" s="4"/>
      <c r="H74" s="4"/>
      <c r="I74" s="4"/>
      <c r="J74" s="4"/>
    </row>
    <row r="75" spans="1:10" s="28" customFormat="1" x14ac:dyDescent="0.25">
      <c r="A75" s="5"/>
      <c r="B75" s="6"/>
      <c r="C75" s="4"/>
      <c r="D75" s="4"/>
      <c r="E75" s="4"/>
      <c r="F75" s="4"/>
      <c r="G75" s="4"/>
      <c r="H75" s="4"/>
      <c r="I75" s="4"/>
      <c r="J75" s="4"/>
    </row>
    <row r="76" spans="1:10" s="28" customFormat="1" x14ac:dyDescent="0.25">
      <c r="A76" s="5"/>
      <c r="B76" s="6"/>
      <c r="C76" s="4"/>
      <c r="D76" s="4"/>
      <c r="E76" s="4"/>
      <c r="F76" s="4"/>
      <c r="G76" s="4"/>
      <c r="H76" s="4"/>
      <c r="I76" s="4"/>
      <c r="J76" s="4"/>
    </row>
    <row r="77" spans="1:10" s="28" customFormat="1" x14ac:dyDescent="0.25">
      <c r="A77" s="5"/>
      <c r="B77" s="6"/>
      <c r="C77" s="4"/>
      <c r="D77" s="4"/>
      <c r="E77" s="4"/>
      <c r="F77" s="4"/>
      <c r="G77" s="4"/>
      <c r="H77" s="4"/>
      <c r="I77" s="4"/>
      <c r="J77" s="4"/>
    </row>
    <row r="78" spans="1:10" s="28" customFormat="1" x14ac:dyDescent="0.25">
      <c r="A78" s="5"/>
      <c r="B78" s="6"/>
      <c r="C78" s="4"/>
      <c r="D78" s="4"/>
      <c r="E78" s="4"/>
      <c r="F78" s="4"/>
      <c r="G78" s="4"/>
      <c r="H78" s="4"/>
      <c r="I78" s="4"/>
      <c r="J78" s="4"/>
    </row>
    <row r="79" spans="1:10" s="28" customFormat="1" x14ac:dyDescent="0.25">
      <c r="A79" s="5"/>
      <c r="B79" s="6"/>
      <c r="C79" s="4"/>
      <c r="D79" s="4"/>
      <c r="E79" s="4"/>
      <c r="F79" s="4"/>
      <c r="G79" s="4"/>
      <c r="H79" s="4"/>
      <c r="I79" s="4"/>
      <c r="J79" s="4"/>
    </row>
    <row r="80" spans="1:10" s="28" customFormat="1" x14ac:dyDescent="0.25">
      <c r="A80" s="5"/>
      <c r="B80" s="6"/>
      <c r="C80" s="4"/>
      <c r="D80" s="4"/>
      <c r="E80" s="4"/>
      <c r="F80" s="4"/>
      <c r="G80" s="4"/>
      <c r="H80" s="4"/>
      <c r="I80" s="4"/>
      <c r="J80" s="4"/>
    </row>
    <row r="81" spans="1:10" s="28" customFormat="1" x14ac:dyDescent="0.25">
      <c r="A81" s="5"/>
      <c r="B81" s="6"/>
      <c r="C81" s="4"/>
      <c r="D81" s="4"/>
      <c r="E81" s="4"/>
      <c r="F81" s="4"/>
      <c r="G81" s="4"/>
      <c r="H81" s="4"/>
      <c r="I81" s="4"/>
      <c r="J81" s="4"/>
    </row>
    <row r="82" spans="1:10" s="28" customFormat="1" x14ac:dyDescent="0.25">
      <c r="A82" s="5"/>
      <c r="B82" s="6"/>
      <c r="C82" s="4"/>
      <c r="D82" s="4"/>
      <c r="E82" s="4"/>
      <c r="F82" s="4"/>
      <c r="G82" s="4"/>
      <c r="H82" s="4"/>
      <c r="I82" s="4"/>
      <c r="J82" s="4"/>
    </row>
    <row r="83" spans="1:10" s="28" customFormat="1" x14ac:dyDescent="0.25">
      <c r="A83" s="5"/>
      <c r="B83" s="6"/>
      <c r="C83" s="4"/>
      <c r="D83" s="4"/>
      <c r="E83" s="4"/>
      <c r="F83" s="4"/>
      <c r="G83" s="4"/>
      <c r="H83" s="4"/>
      <c r="I83" s="4"/>
      <c r="J83" s="4"/>
    </row>
    <row r="84" spans="1:10" s="28" customFormat="1" x14ac:dyDescent="0.25">
      <c r="A84" s="5"/>
      <c r="B84" s="6"/>
      <c r="C84" s="4"/>
      <c r="D84" s="4"/>
      <c r="E84" s="4"/>
      <c r="F84" s="4"/>
      <c r="G84" s="4"/>
      <c r="H84" s="4"/>
      <c r="I84" s="4"/>
      <c r="J84" s="4"/>
    </row>
    <row r="85" spans="1:10" s="28" customFormat="1" x14ac:dyDescent="0.25">
      <c r="A85" s="5"/>
      <c r="B85" s="6"/>
      <c r="C85" s="4"/>
      <c r="D85" s="4"/>
      <c r="E85" s="4"/>
      <c r="F85" s="4"/>
      <c r="G85" s="4"/>
      <c r="H85" s="4"/>
      <c r="I85" s="4"/>
      <c r="J85" s="4"/>
    </row>
    <row r="86" spans="1:10" s="28" customFormat="1" x14ac:dyDescent="0.25">
      <c r="A86" s="5"/>
      <c r="B86" s="6"/>
      <c r="C86" s="4"/>
      <c r="D86" s="4"/>
      <c r="E86" s="4"/>
      <c r="F86" s="4"/>
      <c r="G86" s="4"/>
      <c r="H86" s="4"/>
      <c r="I86" s="4"/>
      <c r="J86" s="4"/>
    </row>
    <row r="87" spans="1:10" s="28" customFormat="1" x14ac:dyDescent="0.25">
      <c r="A87" s="5"/>
      <c r="B87" s="6"/>
      <c r="C87" s="4"/>
      <c r="D87" s="4"/>
      <c r="E87" s="4"/>
      <c r="F87" s="4"/>
      <c r="G87" s="4"/>
      <c r="H87" s="4"/>
      <c r="I87" s="4"/>
      <c r="J87" s="4"/>
    </row>
    <row r="88" spans="1:10" s="28" customFormat="1" x14ac:dyDescent="0.25">
      <c r="A88" s="5"/>
      <c r="B88" s="6"/>
      <c r="C88" s="4"/>
      <c r="D88" s="4"/>
      <c r="E88" s="4"/>
      <c r="F88" s="4"/>
      <c r="G88" s="4"/>
      <c r="H88" s="4"/>
      <c r="I88" s="4"/>
      <c r="J88" s="4"/>
    </row>
    <row r="89" spans="1:10" s="28" customFormat="1" x14ac:dyDescent="0.25">
      <c r="A89" s="5"/>
      <c r="B89" s="6"/>
      <c r="C89" s="4"/>
      <c r="D89" s="4"/>
      <c r="E89" s="4"/>
      <c r="F89" s="4"/>
      <c r="G89" s="4"/>
      <c r="H89" s="4"/>
      <c r="I89" s="4"/>
      <c r="J89" s="4"/>
    </row>
    <row r="90" spans="1:10" s="28" customFormat="1" x14ac:dyDescent="0.25">
      <c r="A90" s="5"/>
      <c r="B90" s="6"/>
      <c r="C90" s="4"/>
      <c r="D90" s="4"/>
      <c r="E90" s="4"/>
      <c r="F90" s="4"/>
      <c r="G90" s="4"/>
      <c r="H90" s="4"/>
      <c r="I90" s="4"/>
      <c r="J90" s="4"/>
    </row>
    <row r="91" spans="1:10" s="28" customFormat="1" x14ac:dyDescent="0.25">
      <c r="A91" s="5"/>
      <c r="B91" s="6"/>
      <c r="C91" s="4"/>
      <c r="D91" s="4"/>
      <c r="E91" s="4"/>
      <c r="F91" s="4"/>
      <c r="G91" s="4"/>
      <c r="H91" s="4"/>
      <c r="I91" s="4"/>
      <c r="J91" s="4"/>
    </row>
    <row r="92" spans="1:10" s="28" customFormat="1" x14ac:dyDescent="0.25">
      <c r="A92" s="5"/>
      <c r="B92" s="6"/>
      <c r="C92" s="4"/>
      <c r="D92" s="4"/>
      <c r="E92" s="4"/>
      <c r="F92" s="4"/>
      <c r="G92" s="4"/>
      <c r="H92" s="4"/>
      <c r="I92" s="4"/>
      <c r="J92" s="4"/>
    </row>
    <row r="93" spans="1:10" s="28" customFormat="1" x14ac:dyDescent="0.25">
      <c r="A93" s="5"/>
      <c r="B93" s="6"/>
      <c r="C93" s="4"/>
      <c r="D93" s="4"/>
      <c r="E93" s="4"/>
      <c r="F93" s="4"/>
      <c r="G93" s="4"/>
      <c r="H93" s="4"/>
      <c r="I93" s="4"/>
      <c r="J93" s="4"/>
    </row>
    <row r="94" spans="1:10" s="28" customFormat="1" x14ac:dyDescent="0.25">
      <c r="A94" s="5"/>
      <c r="B94" s="6"/>
      <c r="C94" s="4"/>
      <c r="D94" s="4"/>
      <c r="E94" s="4"/>
      <c r="F94" s="4"/>
      <c r="G94" s="4"/>
      <c r="H94" s="4"/>
      <c r="I94" s="4"/>
      <c r="J94" s="4"/>
    </row>
    <row r="95" spans="1:10" s="28" customFormat="1" x14ac:dyDescent="0.25">
      <c r="A95" s="5"/>
      <c r="B95" s="6"/>
      <c r="C95" s="4"/>
      <c r="D95" s="4"/>
      <c r="E95" s="4"/>
      <c r="F95" s="4"/>
      <c r="G95" s="4"/>
      <c r="H95" s="4"/>
      <c r="I95" s="4"/>
      <c r="J95" s="4"/>
    </row>
    <row r="96" spans="1:10" s="28" customFormat="1" x14ac:dyDescent="0.25">
      <c r="A96" s="5"/>
      <c r="B96" s="6"/>
      <c r="C96" s="4"/>
      <c r="D96" s="4"/>
      <c r="E96" s="4"/>
      <c r="F96" s="4"/>
      <c r="G96" s="4"/>
      <c r="H96" s="4"/>
      <c r="I96" s="4"/>
      <c r="J96" s="4"/>
    </row>
    <row r="97" spans="1:10" s="28" customFormat="1" x14ac:dyDescent="0.25">
      <c r="A97" s="5"/>
      <c r="B97" s="6"/>
      <c r="C97" s="4"/>
      <c r="D97" s="4"/>
      <c r="E97" s="4"/>
      <c r="F97" s="4"/>
      <c r="G97" s="4"/>
      <c r="H97" s="4"/>
      <c r="I97" s="4"/>
      <c r="J97" s="4"/>
    </row>
    <row r="98" spans="1:10" s="28" customFormat="1" x14ac:dyDescent="0.25">
      <c r="A98" s="5"/>
      <c r="B98" s="6"/>
      <c r="C98" s="4"/>
      <c r="D98" s="4"/>
      <c r="E98" s="4"/>
      <c r="F98" s="4"/>
      <c r="G98" s="4"/>
      <c r="H98" s="4"/>
      <c r="I98" s="4"/>
      <c r="J98" s="4"/>
    </row>
    <row r="99" spans="1:10" s="28" customFormat="1" x14ac:dyDescent="0.25">
      <c r="A99" s="5"/>
      <c r="B99" s="6"/>
      <c r="C99" s="4"/>
      <c r="D99" s="4"/>
      <c r="E99" s="4"/>
      <c r="F99" s="4"/>
      <c r="G99" s="4"/>
      <c r="H99" s="4"/>
      <c r="I99" s="4"/>
      <c r="J99" s="4"/>
    </row>
    <row r="100" spans="1:10" s="28" customFormat="1" x14ac:dyDescent="0.25">
      <c r="A100" s="5"/>
      <c r="B100" s="6"/>
      <c r="C100" s="4"/>
      <c r="D100" s="4"/>
      <c r="E100" s="4"/>
      <c r="F100" s="4"/>
      <c r="G100" s="4"/>
      <c r="H100" s="4"/>
      <c r="I100" s="4"/>
      <c r="J100" s="4"/>
    </row>
    <row r="101" spans="1:10" s="28" customFormat="1" x14ac:dyDescent="0.25">
      <c r="A101" s="5"/>
      <c r="B101" s="6"/>
      <c r="C101" s="4"/>
      <c r="D101" s="4"/>
      <c r="E101" s="4"/>
      <c r="F101" s="4"/>
      <c r="G101" s="4"/>
      <c r="H101" s="4"/>
      <c r="I101" s="4"/>
      <c r="J101" s="4"/>
    </row>
    <row r="102" spans="1:10" s="28" customFormat="1" x14ac:dyDescent="0.25">
      <c r="A102" s="5"/>
      <c r="B102" s="6"/>
      <c r="C102" s="4"/>
      <c r="D102" s="4"/>
      <c r="E102" s="4"/>
      <c r="F102" s="4"/>
      <c r="G102" s="4"/>
      <c r="H102" s="4"/>
      <c r="I102" s="4"/>
      <c r="J102" s="4"/>
    </row>
    <row r="103" spans="1:10" s="28" customFormat="1" x14ac:dyDescent="0.25">
      <c r="A103" s="5"/>
      <c r="B103" s="6"/>
      <c r="C103" s="4"/>
      <c r="D103" s="4"/>
      <c r="E103" s="4"/>
      <c r="F103" s="4"/>
      <c r="G103" s="4"/>
      <c r="H103" s="4"/>
      <c r="I103" s="4"/>
      <c r="J103" s="4"/>
    </row>
    <row r="104" spans="1:10" s="28" customFormat="1" x14ac:dyDescent="0.25">
      <c r="A104" s="5"/>
      <c r="B104" s="6"/>
      <c r="C104" s="4"/>
      <c r="D104" s="4"/>
      <c r="E104" s="4"/>
      <c r="F104" s="4"/>
      <c r="G104" s="4"/>
      <c r="H104" s="4"/>
      <c r="I104" s="4"/>
      <c r="J104" s="4"/>
    </row>
    <row r="105" spans="1:10" s="28" customFormat="1" x14ac:dyDescent="0.25">
      <c r="A105" s="5"/>
      <c r="B105" s="6"/>
      <c r="C105" s="4"/>
      <c r="D105" s="4"/>
      <c r="E105" s="4"/>
      <c r="F105" s="4"/>
      <c r="G105" s="4"/>
      <c r="H105" s="4"/>
      <c r="I105" s="4"/>
      <c r="J105" s="4"/>
    </row>
    <row r="106" spans="1:10" s="28" customFormat="1" x14ac:dyDescent="0.25">
      <c r="A106" s="5"/>
      <c r="B106" s="6"/>
      <c r="C106" s="4"/>
      <c r="D106" s="4"/>
      <c r="E106" s="4"/>
      <c r="F106" s="4"/>
      <c r="G106" s="4"/>
      <c r="H106" s="4"/>
      <c r="I106" s="4"/>
      <c r="J106" s="4"/>
    </row>
    <row r="107" spans="1:10" s="28" customFormat="1" x14ac:dyDescent="0.25">
      <c r="A107" s="5"/>
      <c r="B107" s="6"/>
      <c r="C107" s="4"/>
      <c r="D107" s="4"/>
      <c r="E107" s="4"/>
      <c r="F107" s="4"/>
      <c r="G107" s="4"/>
      <c r="H107" s="4"/>
      <c r="I107" s="4"/>
      <c r="J107" s="4"/>
    </row>
    <row r="108" spans="1:10" s="28" customFormat="1" x14ac:dyDescent="0.25">
      <c r="A108" s="5"/>
      <c r="B108" s="6"/>
      <c r="C108" s="4"/>
      <c r="D108" s="4"/>
      <c r="E108" s="4"/>
      <c r="F108" s="4"/>
      <c r="G108" s="4"/>
      <c r="H108" s="4"/>
      <c r="I108" s="4"/>
      <c r="J108" s="4"/>
    </row>
    <row r="109" spans="1:10" s="28" customFormat="1" x14ac:dyDescent="0.25">
      <c r="A109" s="5"/>
      <c r="B109" s="6"/>
      <c r="C109" s="4"/>
      <c r="D109" s="4"/>
      <c r="E109" s="4"/>
      <c r="F109" s="4"/>
      <c r="G109" s="4"/>
      <c r="H109" s="4"/>
      <c r="I109" s="4"/>
      <c r="J109" s="4"/>
    </row>
    <row r="110" spans="1:10" s="28" customFormat="1" x14ac:dyDescent="0.25">
      <c r="A110" s="5"/>
      <c r="B110" s="6"/>
      <c r="C110" s="4"/>
      <c r="D110" s="4"/>
      <c r="E110" s="4"/>
      <c r="F110" s="4"/>
      <c r="G110" s="4"/>
      <c r="H110" s="4"/>
      <c r="I110" s="4"/>
      <c r="J110" s="4"/>
    </row>
    <row r="111" spans="1:10" s="28" customFormat="1" x14ac:dyDescent="0.25">
      <c r="A111" s="5"/>
      <c r="B111" s="6"/>
      <c r="C111" s="4"/>
      <c r="D111" s="4"/>
      <c r="E111" s="4"/>
      <c r="F111" s="4"/>
      <c r="G111" s="4"/>
      <c r="H111" s="4"/>
      <c r="I111" s="4"/>
      <c r="J111" s="4"/>
    </row>
    <row r="112" spans="1:10" s="28" customFormat="1" x14ac:dyDescent="0.25">
      <c r="A112" s="5"/>
      <c r="B112" s="6"/>
      <c r="C112" s="4"/>
      <c r="D112" s="4"/>
      <c r="E112" s="4"/>
      <c r="F112" s="4"/>
      <c r="G112" s="4"/>
      <c r="H112" s="4"/>
      <c r="I112" s="4"/>
      <c r="J112" s="4"/>
    </row>
    <row r="113" spans="1:10" s="28" customFormat="1" x14ac:dyDescent="0.25">
      <c r="A113" s="5"/>
      <c r="B113" s="6"/>
      <c r="C113" s="4"/>
      <c r="D113" s="4"/>
      <c r="E113" s="4"/>
      <c r="F113" s="4"/>
      <c r="G113" s="4"/>
      <c r="H113" s="4"/>
      <c r="I113" s="4"/>
      <c r="J113" s="4"/>
    </row>
  </sheetData>
  <sheetProtection algorithmName="SHA-512" hashValue="IxOGHdUqCigr0z4bSPt4ov7wXQ8wSz4M1snr12b8x0sVTS9H5jVwP0LTN2Mc1jeq/KoiRempzoz8oXbs7jqYZw==" saltValue="upvxn7TZMN3dPePqY6i1Yw==" spinCount="100000" sheet="1" objects="1" scenarios="1" selectLockedCells="1"/>
  <mergeCells count="23">
    <mergeCell ref="A1:B1"/>
    <mergeCell ref="C1:J1"/>
    <mergeCell ref="A2:B2"/>
    <mergeCell ref="C2:J2"/>
    <mergeCell ref="A3:B3"/>
    <mergeCell ref="C3:E3"/>
    <mergeCell ref="G3:J3"/>
    <mergeCell ref="E13:J13"/>
    <mergeCell ref="A4:B4"/>
    <mergeCell ref="C4:D4"/>
    <mergeCell ref="B5:J5"/>
    <mergeCell ref="A6:D7"/>
    <mergeCell ref="E6:E7"/>
    <mergeCell ref="F6:F7"/>
    <mergeCell ref="G6:G7"/>
    <mergeCell ref="H6:H7"/>
    <mergeCell ref="I6:J6"/>
    <mergeCell ref="C39:D39"/>
    <mergeCell ref="A8:C8"/>
    <mergeCell ref="A9:D9"/>
    <mergeCell ref="A10:D10"/>
    <mergeCell ref="A11:D11"/>
    <mergeCell ref="A12:D12"/>
  </mergeCells>
  <conditionalFormatting sqref="G14:G1048576">
    <cfRule type="containsBlanks" priority="1" stopIfTrue="1">
      <formula>LEN(TRIM(G14))=0</formula>
    </cfRule>
    <cfRule type="cellIs" dxfId="30" priority="16" operator="lessThan">
      <formula>20</formula>
    </cfRule>
    <cfRule type="cellIs" dxfId="29" priority="17" operator="equal">
      <formula>20</formula>
    </cfRule>
    <cfRule type="cellIs" dxfId="28" priority="18" operator="greaterThan">
      <formula>20</formula>
    </cfRule>
  </conditionalFormatting>
  <conditionalFormatting sqref="I14:I1048576">
    <cfRule type="containsBlanks" priority="8" stopIfTrue="1">
      <formula>LEN(TRIM(I14))=0</formula>
    </cfRule>
    <cfRule type="cellIs" dxfId="27" priority="9" operator="lessThan">
      <formula>25</formula>
    </cfRule>
    <cfRule type="cellIs" dxfId="26" priority="10" operator="equal">
      <formula>25</formula>
    </cfRule>
    <cfRule type="cellIs" dxfId="25" priority="11" operator="greaterThan">
      <formula>25</formula>
    </cfRule>
  </conditionalFormatting>
  <conditionalFormatting sqref="J14:J1048576">
    <cfRule type="containsBlanks" priority="2" stopIfTrue="1">
      <formula>LEN(TRIM(J14))=0</formula>
    </cfRule>
    <cfRule type="containsText" dxfId="24" priority="3" operator="containsText" text="Non Plastic">
      <formula>NOT(ISERROR(SEARCH("Non Plastic",J14)))</formula>
    </cfRule>
    <cfRule type="containsText" dxfId="23" priority="4" operator="containsText" text="NP">
      <formula>NOT(ISERROR(SEARCH("NP",J14)))</formula>
    </cfRule>
    <cfRule type="cellIs" dxfId="22" priority="5" operator="lessThan">
      <formula>6</formula>
    </cfRule>
    <cfRule type="cellIs" dxfId="21" priority="6" operator="equal">
      <formula>6</formula>
    </cfRule>
    <cfRule type="cellIs" dxfId="20" priority="7" operator="greaterThan">
      <formula>6</formula>
    </cfRule>
  </conditionalFormatting>
  <printOptions horizontalCentered="1" verticalCentered="1"/>
  <pageMargins left="0.7" right="0.7" top="0.75" bottom="0.75" header="0.3" footer="0.3"/>
  <pageSetup scale="79" orientation="landscape" r:id="rId1"/>
  <headerFooter>
    <oddHeader>&amp;C&amp;18 &amp;K0070C050 mm - Physical Properties - Granular 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F7C6-5D45-4261-91FF-67D2090EF55C}">
  <dimension ref="A1:M39"/>
  <sheetViews>
    <sheetView zoomScaleNormal="100" workbookViewId="0">
      <selection activeCell="D15" sqref="D15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6" width="12" style="4" customWidth="1"/>
    <col min="7" max="8" width="12" style="28" customWidth="1"/>
    <col min="9" max="9" width="12" style="4" customWidth="1"/>
    <col min="10" max="12" width="12" style="28" customWidth="1"/>
    <col min="13" max="13" width="12" style="4" customWidth="1"/>
    <col min="14" max="16384" width="9.140625" style="30"/>
  </cols>
  <sheetData>
    <row r="1" spans="1:13" ht="24.95" customHeight="1" x14ac:dyDescent="0.25">
      <c r="A1" s="60" t="s">
        <v>0</v>
      </c>
      <c r="B1" s="6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4.95" customHeight="1" x14ac:dyDescent="0.25">
      <c r="A2" s="60" t="s">
        <v>1</v>
      </c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4.95" customHeight="1" x14ac:dyDescent="0.25">
      <c r="A3" s="60" t="s">
        <v>2</v>
      </c>
      <c r="B3" s="60"/>
      <c r="C3" s="31"/>
      <c r="D3" s="31"/>
      <c r="E3" s="31"/>
      <c r="F3" s="31"/>
      <c r="G3" s="23" t="s">
        <v>3</v>
      </c>
      <c r="H3" s="31"/>
      <c r="I3" s="31"/>
      <c r="J3" s="31"/>
      <c r="K3" s="60" t="s">
        <v>4</v>
      </c>
      <c r="L3" s="60"/>
      <c r="M3" s="3"/>
    </row>
    <row r="4" spans="1:13" ht="24.95" customHeight="1" x14ac:dyDescent="0.25">
      <c r="A4" s="62" t="s">
        <v>5</v>
      </c>
      <c r="B4" s="62"/>
      <c r="C4" s="42"/>
      <c r="D4" s="43"/>
      <c r="E4" s="44"/>
      <c r="F4" s="23" t="s">
        <v>15</v>
      </c>
      <c r="G4" s="31"/>
      <c r="H4" s="31"/>
      <c r="I4" s="23" t="s">
        <v>7</v>
      </c>
      <c r="J4" s="39"/>
      <c r="K4" s="39"/>
      <c r="L4" s="23" t="s">
        <v>6</v>
      </c>
      <c r="M4" s="1"/>
    </row>
    <row r="5" spans="1:13" ht="14.25" customHeight="1" x14ac:dyDescent="0.25">
      <c r="A5" s="16" t="s">
        <v>20</v>
      </c>
      <c r="B5" s="45" t="s">
        <v>30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 x14ac:dyDescent="0.25">
      <c r="A6" s="60" t="s">
        <v>8</v>
      </c>
      <c r="B6" s="60"/>
      <c r="C6" s="60"/>
      <c r="D6" s="60"/>
      <c r="E6" s="19">
        <v>125</v>
      </c>
      <c r="F6" s="19">
        <v>100</v>
      </c>
      <c r="G6" s="19">
        <v>75</v>
      </c>
      <c r="H6" s="19">
        <v>50</v>
      </c>
      <c r="I6" s="19">
        <v>25</v>
      </c>
      <c r="J6" s="19">
        <v>10</v>
      </c>
      <c r="K6" s="19">
        <v>1.25</v>
      </c>
      <c r="L6" s="19">
        <v>0.315</v>
      </c>
      <c r="M6" s="19">
        <v>0.08</v>
      </c>
    </row>
    <row r="7" spans="1:13" ht="15" customHeight="1" x14ac:dyDescent="0.25">
      <c r="A7" s="60" t="s">
        <v>11</v>
      </c>
      <c r="B7" s="60"/>
      <c r="C7" s="60"/>
      <c r="D7" s="23" t="s">
        <v>12</v>
      </c>
      <c r="E7" s="19">
        <v>100</v>
      </c>
      <c r="F7" s="19">
        <v>100</v>
      </c>
      <c r="G7" s="19" t="s">
        <v>31</v>
      </c>
      <c r="H7" s="19" t="s">
        <v>31</v>
      </c>
      <c r="I7" s="19">
        <v>60</v>
      </c>
      <c r="J7" s="19" t="s">
        <v>31</v>
      </c>
      <c r="K7" s="19" t="s">
        <v>31</v>
      </c>
      <c r="L7" s="19" t="s">
        <v>31</v>
      </c>
      <c r="M7" s="19">
        <v>8</v>
      </c>
    </row>
    <row r="8" spans="1:13" x14ac:dyDescent="0.25">
      <c r="A8" s="60"/>
      <c r="B8" s="60"/>
      <c r="C8" s="60"/>
      <c r="D8" s="23" t="s">
        <v>13</v>
      </c>
      <c r="E8" s="19">
        <v>100</v>
      </c>
      <c r="F8" s="19">
        <v>90</v>
      </c>
      <c r="G8" s="19" t="s">
        <v>31</v>
      </c>
      <c r="H8" s="19" t="s">
        <v>31</v>
      </c>
      <c r="I8" s="19">
        <v>30</v>
      </c>
      <c r="J8" s="19" t="s">
        <v>31</v>
      </c>
      <c r="K8" s="19" t="s">
        <v>31</v>
      </c>
      <c r="L8" s="19" t="s">
        <v>31</v>
      </c>
      <c r="M8" s="19">
        <v>0</v>
      </c>
    </row>
    <row r="9" spans="1:13" x14ac:dyDescent="0.25">
      <c r="A9" s="54" t="s">
        <v>17</v>
      </c>
      <c r="B9" s="55"/>
      <c r="C9" s="55"/>
      <c r="D9" s="56"/>
      <c r="E9" s="19">
        <f t="shared" ref="E9:M9" si="0">MAX(E14:E1048576)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</row>
    <row r="10" spans="1:13" x14ac:dyDescent="0.25">
      <c r="A10" s="54" t="s">
        <v>29</v>
      </c>
      <c r="B10" s="55"/>
      <c r="C10" s="55"/>
      <c r="D10" s="56"/>
      <c r="E10" s="19">
        <f t="shared" ref="E10:M10" si="1">MIN(E14:E1048576)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0</v>
      </c>
    </row>
    <row r="11" spans="1:13" x14ac:dyDescent="0.25">
      <c r="A11" s="54" t="s">
        <v>19</v>
      </c>
      <c r="B11" s="55"/>
      <c r="C11" s="55"/>
      <c r="D11" s="56"/>
      <c r="E11" s="19" t="e">
        <f t="shared" ref="E11:M11" si="2">AVERAGE(E14:E1048576)</f>
        <v>#DIV/0!</v>
      </c>
      <c r="F11" s="19" t="e">
        <f t="shared" si="2"/>
        <v>#DIV/0!</v>
      </c>
      <c r="G11" s="19" t="e">
        <f t="shared" si="2"/>
        <v>#DIV/0!</v>
      </c>
      <c r="H11" s="19" t="e">
        <f t="shared" si="2"/>
        <v>#DIV/0!</v>
      </c>
      <c r="I11" s="19" t="e">
        <f t="shared" si="2"/>
        <v>#DIV/0!</v>
      </c>
      <c r="J11" s="19" t="e">
        <f t="shared" si="2"/>
        <v>#DIV/0!</v>
      </c>
      <c r="K11" s="19" t="e">
        <f t="shared" si="2"/>
        <v>#DIV/0!</v>
      </c>
      <c r="L11" s="19" t="e">
        <f t="shared" si="2"/>
        <v>#DIV/0!</v>
      </c>
      <c r="M11" s="19" t="e">
        <f t="shared" si="2"/>
        <v>#DIV/0!</v>
      </c>
    </row>
    <row r="12" spans="1:13" x14ac:dyDescent="0.25">
      <c r="A12" s="54" t="s">
        <v>18</v>
      </c>
      <c r="B12" s="55"/>
      <c r="C12" s="55"/>
      <c r="D12" s="56"/>
      <c r="E12" s="20" t="e">
        <f t="shared" ref="E12:M12" si="3">_xlfn.STDEV.S(E14:E1048576)</f>
        <v>#DIV/0!</v>
      </c>
      <c r="F12" s="20" t="e">
        <f t="shared" si="3"/>
        <v>#DIV/0!</v>
      </c>
      <c r="G12" s="20" t="e">
        <f t="shared" si="3"/>
        <v>#DIV/0!</v>
      </c>
      <c r="H12" s="20" t="e">
        <f t="shared" si="3"/>
        <v>#DIV/0!</v>
      </c>
      <c r="I12" s="20" t="e">
        <f t="shared" si="3"/>
        <v>#DIV/0!</v>
      </c>
      <c r="J12" s="20" t="e">
        <f t="shared" si="3"/>
        <v>#DIV/0!</v>
      </c>
      <c r="K12" s="20" t="e">
        <f t="shared" si="3"/>
        <v>#DIV/0!</v>
      </c>
      <c r="L12" s="20" t="e">
        <f t="shared" si="3"/>
        <v>#DIV/0!</v>
      </c>
      <c r="M12" s="20" t="e">
        <f t="shared" si="3"/>
        <v>#DIV/0!</v>
      </c>
    </row>
    <row r="13" spans="1:13" x14ac:dyDescent="0.25">
      <c r="A13" s="24" t="s">
        <v>9</v>
      </c>
      <c r="B13" s="24" t="s">
        <v>10</v>
      </c>
      <c r="C13" s="25" t="s">
        <v>16</v>
      </c>
      <c r="D13" s="23" t="s">
        <v>14</v>
      </c>
      <c r="E13" s="23"/>
      <c r="F13" s="61"/>
      <c r="G13" s="61"/>
      <c r="H13" s="61"/>
      <c r="I13" s="61"/>
      <c r="J13" s="61"/>
      <c r="K13" s="61"/>
      <c r="L13" s="61"/>
      <c r="M13" s="61"/>
    </row>
    <row r="14" spans="1:13" x14ac:dyDescent="0.25">
      <c r="A14" s="1"/>
      <c r="B14" s="2"/>
      <c r="C14" s="3"/>
      <c r="D14" s="3"/>
    </row>
    <row r="15" spans="1:13" x14ac:dyDescent="0.25">
      <c r="A15" s="1"/>
      <c r="B15" s="2"/>
      <c r="C15" s="3"/>
      <c r="D15" s="3"/>
    </row>
    <row r="16" spans="1:13" x14ac:dyDescent="0.25">
      <c r="A16" s="1"/>
      <c r="B16" s="2"/>
      <c r="C16" s="3"/>
      <c r="D16" s="3"/>
    </row>
    <row r="17" spans="1:4" x14ac:dyDescent="0.25">
      <c r="A17" s="1"/>
      <c r="B17" s="2"/>
      <c r="C17" s="3"/>
      <c r="D17" s="3"/>
    </row>
    <row r="18" spans="1:4" x14ac:dyDescent="0.25">
      <c r="A18" s="1"/>
      <c r="B18" s="2"/>
      <c r="C18" s="3"/>
      <c r="D18" s="3"/>
    </row>
    <row r="19" spans="1:4" x14ac:dyDescent="0.25">
      <c r="A19" s="1"/>
      <c r="B19" s="2"/>
      <c r="C19" s="3"/>
      <c r="D19" s="3"/>
    </row>
    <row r="20" spans="1:4" x14ac:dyDescent="0.25">
      <c r="A20" s="1"/>
      <c r="B20" s="2"/>
      <c r="C20" s="3"/>
      <c r="D20" s="3"/>
    </row>
    <row r="21" spans="1:4" x14ac:dyDescent="0.25">
      <c r="A21" s="1"/>
      <c r="B21" s="2"/>
      <c r="C21" s="3"/>
      <c r="D21" s="3"/>
    </row>
    <row r="22" spans="1:4" x14ac:dyDescent="0.25">
      <c r="A22" s="1"/>
      <c r="B22" s="2"/>
      <c r="C22" s="3"/>
      <c r="D22" s="3"/>
    </row>
    <row r="23" spans="1:4" x14ac:dyDescent="0.25">
      <c r="A23" s="1"/>
      <c r="B23" s="2"/>
      <c r="C23" s="3"/>
      <c r="D23" s="3"/>
    </row>
    <row r="24" spans="1:4" x14ac:dyDescent="0.25">
      <c r="A24" s="1"/>
      <c r="B24" s="2"/>
      <c r="C24" s="3"/>
      <c r="D24" s="3"/>
    </row>
    <row r="25" spans="1:4" x14ac:dyDescent="0.25">
      <c r="A25" s="1"/>
      <c r="B25" s="2"/>
      <c r="C25" s="3"/>
      <c r="D25" s="3"/>
    </row>
    <row r="26" spans="1:4" x14ac:dyDescent="0.25">
      <c r="A26" s="1"/>
      <c r="B26" s="2"/>
      <c r="C26" s="3"/>
      <c r="D26" s="3"/>
    </row>
    <row r="27" spans="1:4" x14ac:dyDescent="0.25">
      <c r="A27" s="1"/>
      <c r="B27" s="2"/>
      <c r="C27" s="3"/>
      <c r="D27" s="3"/>
    </row>
    <row r="28" spans="1:4" x14ac:dyDescent="0.25">
      <c r="A28" s="1"/>
      <c r="B28" s="2"/>
      <c r="C28" s="3"/>
      <c r="D28" s="3"/>
    </row>
    <row r="29" spans="1:4" x14ac:dyDescent="0.25">
      <c r="A29" s="1"/>
      <c r="B29" s="2"/>
      <c r="C29" s="3"/>
      <c r="D29" s="3"/>
    </row>
    <row r="30" spans="1:4" x14ac:dyDescent="0.25">
      <c r="A30" s="1"/>
      <c r="B30" s="2"/>
      <c r="C30" s="3"/>
      <c r="D30" s="3"/>
    </row>
    <row r="31" spans="1:4" x14ac:dyDescent="0.25">
      <c r="A31" s="1"/>
      <c r="B31" s="2"/>
      <c r="C31" s="3"/>
      <c r="D31" s="3"/>
    </row>
    <row r="32" spans="1:4" x14ac:dyDescent="0.25">
      <c r="A32" s="1"/>
      <c r="B32" s="2"/>
      <c r="C32" s="3"/>
      <c r="D32" s="3"/>
    </row>
    <row r="33" spans="1:4" x14ac:dyDescent="0.25">
      <c r="A33" s="1"/>
      <c r="B33" s="2"/>
      <c r="C33" s="3"/>
      <c r="D33" s="3"/>
    </row>
    <row r="34" spans="1:4" x14ac:dyDescent="0.25">
      <c r="A34" s="1"/>
      <c r="B34" s="2"/>
      <c r="C34" s="3"/>
      <c r="D34" s="3"/>
    </row>
    <row r="35" spans="1:4" x14ac:dyDescent="0.25">
      <c r="A35" s="1"/>
      <c r="B35" s="2"/>
      <c r="C35" s="3"/>
      <c r="D35" s="3"/>
    </row>
    <row r="36" spans="1:4" x14ac:dyDescent="0.25">
      <c r="A36" s="1"/>
      <c r="B36" s="2"/>
      <c r="C36" s="3"/>
      <c r="D36" s="3"/>
    </row>
    <row r="37" spans="1:4" x14ac:dyDescent="0.25">
      <c r="A37" s="1"/>
      <c r="B37" s="2"/>
      <c r="C37" s="3"/>
      <c r="D37" s="3"/>
    </row>
    <row r="38" spans="1:4" x14ac:dyDescent="0.25">
      <c r="A38" s="1"/>
      <c r="B38" s="2"/>
      <c r="C38" s="3"/>
      <c r="D38" s="3"/>
    </row>
    <row r="39" spans="1:4" x14ac:dyDescent="0.25">
      <c r="C39" s="31"/>
      <c r="D39" s="31"/>
    </row>
  </sheetData>
  <sheetProtection algorithmName="SHA-512" hashValue="Xi85XrPktK/TLr3MR9AfYQ5DH2KdCUDCIo/JjcgNlrQJyla7LUo0qihg+y5iDL1AQx++Xx3Z1bE+rNra9WmACw==" saltValue="nR51pL58kLlUr+7+2Rt5OA==" spinCount="100000" sheet="1" objects="1" scenarios="1" selectLockedCells="1"/>
  <mergeCells count="21">
    <mergeCell ref="A1:B1"/>
    <mergeCell ref="C1:M1"/>
    <mergeCell ref="A2:B2"/>
    <mergeCell ref="C2:M2"/>
    <mergeCell ref="A3:B3"/>
    <mergeCell ref="C3:F3"/>
    <mergeCell ref="H3:J3"/>
    <mergeCell ref="K3:L3"/>
    <mergeCell ref="F13:M13"/>
    <mergeCell ref="A4:B4"/>
    <mergeCell ref="G4:H4"/>
    <mergeCell ref="J4:K4"/>
    <mergeCell ref="B5:M5"/>
    <mergeCell ref="A6:D6"/>
    <mergeCell ref="C4:E4"/>
    <mergeCell ref="C39:D39"/>
    <mergeCell ref="A7:C8"/>
    <mergeCell ref="A9:D9"/>
    <mergeCell ref="A10:D10"/>
    <mergeCell ref="A11:D11"/>
    <mergeCell ref="A12:D12"/>
  </mergeCells>
  <conditionalFormatting sqref="E14:E1048576">
    <cfRule type="cellIs" dxfId="19" priority="35" operator="lessThan">
      <formula>100</formula>
    </cfRule>
    <cfRule type="cellIs" dxfId="18" priority="34" operator="equal">
      <formula>100</formula>
    </cfRule>
    <cfRule type="containsBlanks" priority="33" stopIfTrue="1">
      <formula>LEN(TRIM(E14))=0</formula>
    </cfRule>
  </conditionalFormatting>
  <conditionalFormatting sqref="F14:F1048576">
    <cfRule type="cellIs" dxfId="17" priority="32" operator="lessThan">
      <formula>90</formula>
    </cfRule>
    <cfRule type="cellIs" dxfId="16" priority="31" operator="between">
      <formula>100</formula>
      <formula>90</formula>
    </cfRule>
    <cfRule type="containsBlanks" priority="30" stopIfTrue="1">
      <formula>LEN(TRIM(F14))=0</formula>
    </cfRule>
  </conditionalFormatting>
  <conditionalFormatting sqref="I14:I1048576">
    <cfRule type="cellIs" dxfId="15" priority="20" operator="lessThan">
      <formula>30</formula>
    </cfRule>
    <cfRule type="cellIs" dxfId="14" priority="19" operator="greaterThan">
      <formula>60</formula>
    </cfRule>
    <cfRule type="cellIs" dxfId="13" priority="18" operator="between">
      <formula>60</formula>
      <formula>30</formula>
    </cfRule>
    <cfRule type="containsBlanks" priority="17" stopIfTrue="1">
      <formula>LEN(TRIM(I14))=0</formula>
    </cfRule>
  </conditionalFormatting>
  <conditionalFormatting sqref="M14:M1048576">
    <cfRule type="cellIs" dxfId="12" priority="3" operator="greaterThan">
      <formula>8</formula>
    </cfRule>
    <cfRule type="cellIs" dxfId="11" priority="2" operator="between">
      <formula>8</formula>
      <formula>0</formula>
    </cfRule>
    <cfRule type="containsBlanks" priority="1" stopIfTrue="1">
      <formula>LEN(TRIM(M14))=0</formula>
    </cfRule>
  </conditionalFormatting>
  <pageMargins left="0.7" right="0.7" top="0.75" bottom="0.75" header="0.3" footer="0.3"/>
  <pageSetup scale="76" orientation="landscape" r:id="rId1"/>
  <headerFooter>
    <oddHeader>&amp;C&amp;18 &amp;K0070C0100 mm - Sieve Analysis - Granular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850D-3528-4B6D-9C93-1969E49CB907}">
  <dimension ref="A1:N113"/>
  <sheetViews>
    <sheetView zoomScaleNormal="100" workbookViewId="0">
      <selection activeCell="D18" sqref="D18"/>
    </sheetView>
  </sheetViews>
  <sheetFormatPr defaultRowHeight="15" x14ac:dyDescent="0.25"/>
  <cols>
    <col min="1" max="1" width="12.7109375" style="5" customWidth="1"/>
    <col min="2" max="2" width="12.7109375" style="6" customWidth="1"/>
    <col min="3" max="4" width="12.7109375" style="4" customWidth="1"/>
    <col min="5" max="5" width="20.85546875" style="4" customWidth="1"/>
    <col min="6" max="6" width="22" style="4" customWidth="1"/>
    <col min="7" max="7" width="13.5703125" style="4" customWidth="1"/>
    <col min="8" max="8" width="19" style="4" customWidth="1"/>
    <col min="9" max="10" width="13.7109375" style="4" customWidth="1"/>
    <col min="11" max="16384" width="9.140625" style="16"/>
  </cols>
  <sheetData>
    <row r="1" spans="1:14" ht="24.95" customHeight="1" x14ac:dyDescent="0.25">
      <c r="A1" s="49" t="s">
        <v>0</v>
      </c>
      <c r="B1" s="49"/>
      <c r="C1" s="31"/>
      <c r="D1" s="31"/>
      <c r="E1" s="31"/>
      <c r="F1" s="31"/>
      <c r="G1" s="31"/>
      <c r="H1" s="31"/>
      <c r="I1" s="31"/>
      <c r="J1" s="31"/>
    </row>
    <row r="2" spans="1:14" ht="24.95" customHeight="1" x14ac:dyDescent="0.25">
      <c r="A2" s="49" t="s">
        <v>1</v>
      </c>
      <c r="B2" s="49"/>
      <c r="C2" s="31"/>
      <c r="D2" s="31"/>
      <c r="E2" s="31"/>
      <c r="F2" s="31"/>
      <c r="G2" s="31"/>
      <c r="H2" s="31"/>
      <c r="I2" s="31"/>
      <c r="J2" s="31"/>
    </row>
    <row r="3" spans="1:14" ht="24.95" customHeight="1" x14ac:dyDescent="0.25">
      <c r="A3" s="49" t="s">
        <v>2</v>
      </c>
      <c r="B3" s="49"/>
      <c r="C3" s="31"/>
      <c r="D3" s="31"/>
      <c r="E3" s="31"/>
      <c r="F3" s="18" t="s">
        <v>3</v>
      </c>
      <c r="G3" s="42"/>
      <c r="H3" s="43"/>
      <c r="I3" s="43"/>
      <c r="J3" s="44"/>
    </row>
    <row r="4" spans="1:14" ht="24.95" customHeight="1" x14ac:dyDescent="0.25">
      <c r="A4" s="48" t="s">
        <v>5</v>
      </c>
      <c r="B4" s="48"/>
      <c r="C4" s="31"/>
      <c r="D4" s="31"/>
      <c r="E4" s="18" t="s">
        <v>15</v>
      </c>
      <c r="F4" s="15"/>
      <c r="G4" s="18" t="s">
        <v>7</v>
      </c>
      <c r="I4" s="18" t="s">
        <v>6</v>
      </c>
      <c r="J4" s="14"/>
    </row>
    <row r="5" spans="1:14" ht="14.25" customHeight="1" x14ac:dyDescent="0.25">
      <c r="A5" s="16" t="s">
        <v>20</v>
      </c>
      <c r="B5" s="69" t="s">
        <v>30</v>
      </c>
      <c r="C5" s="41"/>
      <c r="D5" s="41"/>
      <c r="E5" s="41"/>
      <c r="F5" s="41"/>
      <c r="G5" s="41"/>
      <c r="H5" s="41"/>
      <c r="I5" s="41"/>
      <c r="J5" s="70"/>
      <c r="K5" s="29"/>
      <c r="L5" s="29"/>
      <c r="M5" s="29"/>
      <c r="N5" s="29"/>
    </row>
    <row r="6" spans="1:14" ht="30" customHeight="1" x14ac:dyDescent="0.25">
      <c r="A6" s="59" t="s">
        <v>21</v>
      </c>
      <c r="B6" s="59"/>
      <c r="C6" s="59"/>
      <c r="D6" s="59"/>
      <c r="E6" s="50" t="s">
        <v>22</v>
      </c>
      <c r="F6" s="50" t="s">
        <v>23</v>
      </c>
      <c r="G6" s="50" t="s">
        <v>24</v>
      </c>
      <c r="H6" s="50" t="s">
        <v>25</v>
      </c>
      <c r="I6" s="50" t="s">
        <v>28</v>
      </c>
      <c r="J6" s="50"/>
    </row>
    <row r="7" spans="1:14" ht="31.5" customHeight="1" x14ac:dyDescent="0.25">
      <c r="A7" s="59"/>
      <c r="B7" s="59"/>
      <c r="C7" s="59"/>
      <c r="D7" s="59"/>
      <c r="E7" s="50"/>
      <c r="F7" s="50"/>
      <c r="G7" s="50"/>
      <c r="H7" s="50"/>
      <c r="I7" s="17" t="s">
        <v>26</v>
      </c>
      <c r="J7" s="17" t="s">
        <v>27</v>
      </c>
    </row>
    <row r="8" spans="1:14" ht="15" customHeight="1" x14ac:dyDescent="0.25">
      <c r="A8" s="49" t="s">
        <v>11</v>
      </c>
      <c r="B8" s="49"/>
      <c r="C8" s="49"/>
      <c r="D8" s="18" t="s">
        <v>12</v>
      </c>
      <c r="E8" s="19" t="s">
        <v>31</v>
      </c>
      <c r="F8" s="19" t="s">
        <v>31</v>
      </c>
      <c r="G8" s="19">
        <v>20</v>
      </c>
      <c r="H8" s="19" t="s">
        <v>31</v>
      </c>
      <c r="I8" s="19">
        <v>25</v>
      </c>
      <c r="J8" s="19">
        <v>6</v>
      </c>
    </row>
    <row r="9" spans="1:14" x14ac:dyDescent="0.25">
      <c r="A9" s="51" t="s">
        <v>17</v>
      </c>
      <c r="B9" s="52"/>
      <c r="C9" s="52"/>
      <c r="D9" s="53"/>
      <c r="E9" s="19">
        <f t="shared" ref="E9:J9" si="0">MAX(E14:E1048576)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</row>
    <row r="10" spans="1:14" x14ac:dyDescent="0.25">
      <c r="A10" s="54" t="s">
        <v>29</v>
      </c>
      <c r="B10" s="55"/>
      <c r="C10" s="55"/>
      <c r="D10" s="56"/>
      <c r="E10" s="19">
        <f t="shared" ref="E10:J10" si="1">MIN(E14:E1048576)</f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>
        <f t="shared" si="1"/>
        <v>0</v>
      </c>
      <c r="J10" s="19">
        <f t="shared" si="1"/>
        <v>0</v>
      </c>
    </row>
    <row r="11" spans="1:14" x14ac:dyDescent="0.25">
      <c r="A11" s="51" t="s">
        <v>19</v>
      </c>
      <c r="B11" s="52"/>
      <c r="C11" s="52"/>
      <c r="D11" s="53"/>
      <c r="E11" s="19" t="e">
        <f t="shared" ref="E11:J11" si="2">AVERAGE(E14:E1048576)</f>
        <v>#DIV/0!</v>
      </c>
      <c r="F11" s="19" t="e">
        <f t="shared" si="2"/>
        <v>#DIV/0!</v>
      </c>
      <c r="G11" s="19" t="e">
        <f t="shared" si="2"/>
        <v>#DIV/0!</v>
      </c>
      <c r="H11" s="19" t="e">
        <f t="shared" si="2"/>
        <v>#DIV/0!</v>
      </c>
      <c r="I11" s="19" t="e">
        <f t="shared" si="2"/>
        <v>#DIV/0!</v>
      </c>
      <c r="J11" s="19" t="e">
        <f t="shared" si="2"/>
        <v>#DIV/0!</v>
      </c>
    </row>
    <row r="12" spans="1:14" x14ac:dyDescent="0.25">
      <c r="A12" s="51" t="s">
        <v>18</v>
      </c>
      <c r="B12" s="52"/>
      <c r="C12" s="52"/>
      <c r="D12" s="53"/>
      <c r="E12" s="20" t="e">
        <f t="shared" ref="E12:J12" si="3">_xlfn.STDEV.S(E14:E1048576)</f>
        <v>#DIV/0!</v>
      </c>
      <c r="F12" s="20" t="e">
        <f t="shared" si="3"/>
        <v>#DIV/0!</v>
      </c>
      <c r="G12" s="20" t="e">
        <f t="shared" si="3"/>
        <v>#DIV/0!</v>
      </c>
      <c r="H12" s="20" t="e">
        <f t="shared" si="3"/>
        <v>#DIV/0!</v>
      </c>
      <c r="I12" s="20" t="e">
        <f t="shared" si="3"/>
        <v>#DIV/0!</v>
      </c>
      <c r="J12" s="20" t="e">
        <f t="shared" si="3"/>
        <v>#DIV/0!</v>
      </c>
    </row>
    <row r="13" spans="1:14" x14ac:dyDescent="0.25">
      <c r="A13" s="21" t="s">
        <v>9</v>
      </c>
      <c r="B13" s="21" t="s">
        <v>10</v>
      </c>
      <c r="C13" s="22" t="s">
        <v>16</v>
      </c>
      <c r="D13" s="18" t="s">
        <v>14</v>
      </c>
      <c r="E13" s="57"/>
      <c r="F13" s="58"/>
      <c r="G13" s="58"/>
      <c r="H13" s="58"/>
      <c r="I13" s="58"/>
      <c r="J13" s="58"/>
    </row>
    <row r="14" spans="1:14" x14ac:dyDescent="0.25">
      <c r="A14" s="14"/>
      <c r="B14" s="2"/>
      <c r="C14" s="13"/>
      <c r="D14" s="13"/>
    </row>
    <row r="15" spans="1:14" x14ac:dyDescent="0.25">
      <c r="A15" s="14"/>
      <c r="B15" s="2"/>
      <c r="C15" s="13"/>
      <c r="D15" s="13"/>
    </row>
    <row r="16" spans="1:14" x14ac:dyDescent="0.25">
      <c r="A16" s="14"/>
      <c r="B16" s="2"/>
      <c r="C16" s="13"/>
      <c r="D16" s="13"/>
    </row>
    <row r="17" spans="1:4" x14ac:dyDescent="0.25">
      <c r="A17" s="14"/>
      <c r="B17" s="2"/>
      <c r="C17" s="13"/>
      <c r="D17" s="13"/>
    </row>
    <row r="18" spans="1:4" x14ac:dyDescent="0.25">
      <c r="A18" s="14"/>
      <c r="B18" s="2"/>
      <c r="C18" s="13"/>
      <c r="D18" s="13"/>
    </row>
    <row r="19" spans="1:4" x14ac:dyDescent="0.25">
      <c r="A19" s="14"/>
      <c r="B19" s="2"/>
      <c r="C19" s="13"/>
      <c r="D19" s="13"/>
    </row>
    <row r="20" spans="1:4" x14ac:dyDescent="0.25">
      <c r="A20" s="14"/>
      <c r="B20" s="2"/>
      <c r="C20" s="13"/>
      <c r="D20" s="13"/>
    </row>
    <row r="21" spans="1:4" x14ac:dyDescent="0.25">
      <c r="A21" s="14"/>
      <c r="B21" s="2"/>
      <c r="C21" s="13"/>
      <c r="D21" s="13"/>
    </row>
    <row r="22" spans="1:4" x14ac:dyDescent="0.25">
      <c r="A22" s="14"/>
      <c r="B22" s="2"/>
      <c r="C22" s="13"/>
      <c r="D22" s="13"/>
    </row>
    <row r="23" spans="1:4" x14ac:dyDescent="0.25">
      <c r="A23" s="14"/>
      <c r="B23" s="2"/>
      <c r="C23" s="13"/>
      <c r="D23" s="13"/>
    </row>
    <row r="24" spans="1:4" x14ac:dyDescent="0.25">
      <c r="A24" s="14"/>
      <c r="B24" s="2"/>
      <c r="C24" s="13"/>
      <c r="D24" s="13"/>
    </row>
    <row r="25" spans="1:4" x14ac:dyDescent="0.25">
      <c r="A25" s="14"/>
      <c r="B25" s="2"/>
      <c r="C25" s="13"/>
      <c r="D25" s="13"/>
    </row>
    <row r="26" spans="1:4" x14ac:dyDescent="0.25">
      <c r="A26" s="14"/>
      <c r="B26" s="2"/>
      <c r="C26" s="13"/>
      <c r="D26" s="13"/>
    </row>
    <row r="27" spans="1:4" x14ac:dyDescent="0.25">
      <c r="A27" s="14"/>
      <c r="B27" s="2"/>
      <c r="C27" s="13"/>
      <c r="D27" s="13"/>
    </row>
    <row r="28" spans="1:4" x14ac:dyDescent="0.25">
      <c r="A28" s="14"/>
      <c r="B28" s="2"/>
      <c r="C28" s="13"/>
      <c r="D28" s="13"/>
    </row>
    <row r="29" spans="1:4" x14ac:dyDescent="0.25">
      <c r="A29" s="14"/>
      <c r="B29" s="2"/>
      <c r="C29" s="13"/>
      <c r="D29" s="13"/>
    </row>
    <row r="30" spans="1:4" x14ac:dyDescent="0.25">
      <c r="A30" s="14"/>
      <c r="B30" s="2"/>
      <c r="C30" s="13"/>
      <c r="D30" s="13"/>
    </row>
    <row r="31" spans="1:4" x14ac:dyDescent="0.25">
      <c r="A31" s="14"/>
      <c r="B31" s="2"/>
      <c r="C31" s="13"/>
      <c r="D31" s="13"/>
    </row>
    <row r="32" spans="1:4" x14ac:dyDescent="0.25">
      <c r="A32" s="14"/>
      <c r="B32" s="2"/>
      <c r="C32" s="13"/>
      <c r="D32" s="13"/>
    </row>
    <row r="33" spans="1:10" s="28" customFormat="1" x14ac:dyDescent="0.25">
      <c r="A33" s="14"/>
      <c r="B33" s="2"/>
      <c r="C33" s="13"/>
      <c r="D33" s="13"/>
      <c r="E33" s="4"/>
      <c r="F33" s="4"/>
      <c r="G33" s="4"/>
      <c r="H33" s="4"/>
      <c r="I33" s="4"/>
      <c r="J33" s="4"/>
    </row>
    <row r="34" spans="1:10" s="28" customFormat="1" x14ac:dyDescent="0.25">
      <c r="A34" s="14"/>
      <c r="B34" s="2"/>
      <c r="C34" s="13"/>
      <c r="D34" s="13"/>
      <c r="E34" s="4"/>
      <c r="F34" s="4"/>
      <c r="G34" s="4"/>
      <c r="H34" s="4"/>
      <c r="I34" s="4"/>
      <c r="J34" s="4"/>
    </row>
    <row r="35" spans="1:10" s="28" customFormat="1" x14ac:dyDescent="0.25">
      <c r="A35" s="14"/>
      <c r="B35" s="2"/>
      <c r="C35" s="13"/>
      <c r="D35" s="13"/>
      <c r="E35" s="4"/>
      <c r="F35" s="4"/>
      <c r="G35" s="4"/>
      <c r="H35" s="4"/>
      <c r="I35" s="4"/>
      <c r="J35" s="4"/>
    </row>
    <row r="36" spans="1:10" s="28" customFormat="1" x14ac:dyDescent="0.25">
      <c r="A36" s="14"/>
      <c r="B36" s="2"/>
      <c r="C36" s="13"/>
      <c r="D36" s="13"/>
      <c r="E36" s="4"/>
      <c r="F36" s="4"/>
      <c r="G36" s="4"/>
      <c r="H36" s="4"/>
      <c r="I36" s="4"/>
      <c r="J36" s="4"/>
    </row>
    <row r="37" spans="1:10" s="28" customFormat="1" x14ac:dyDescent="0.25">
      <c r="A37" s="14"/>
      <c r="B37" s="2"/>
      <c r="C37" s="13"/>
      <c r="D37" s="13"/>
      <c r="E37" s="4"/>
      <c r="F37" s="4"/>
      <c r="G37" s="4"/>
      <c r="H37" s="4"/>
      <c r="I37" s="4"/>
      <c r="J37" s="4"/>
    </row>
    <row r="38" spans="1:10" s="28" customFormat="1" x14ac:dyDescent="0.25">
      <c r="A38" s="14"/>
      <c r="B38" s="2"/>
      <c r="C38" s="13"/>
      <c r="D38" s="13"/>
      <c r="E38" s="4"/>
      <c r="F38" s="4"/>
      <c r="G38" s="4"/>
      <c r="H38" s="4"/>
      <c r="I38" s="4"/>
      <c r="J38" s="4"/>
    </row>
    <row r="39" spans="1:10" s="28" customFormat="1" x14ac:dyDescent="0.25">
      <c r="A39" s="5"/>
      <c r="B39" s="6"/>
      <c r="C39" s="31"/>
      <c r="D39" s="31"/>
      <c r="E39" s="4"/>
      <c r="F39" s="4"/>
      <c r="G39" s="4"/>
      <c r="H39" s="4"/>
      <c r="I39" s="4"/>
      <c r="J39" s="4"/>
    </row>
    <row r="40" spans="1:10" s="28" customFormat="1" x14ac:dyDescent="0.25">
      <c r="A40" s="5"/>
      <c r="B40" s="6"/>
      <c r="C40" s="4"/>
      <c r="D40" s="4"/>
      <c r="E40" s="4"/>
      <c r="F40" s="4"/>
      <c r="G40" s="4"/>
      <c r="H40" s="4"/>
      <c r="I40" s="4"/>
      <c r="J40" s="4"/>
    </row>
    <row r="41" spans="1:10" s="28" customFormat="1" x14ac:dyDescent="0.25">
      <c r="A41" s="5"/>
      <c r="B41" s="6"/>
      <c r="C41" s="4"/>
      <c r="D41" s="4"/>
      <c r="E41" s="4"/>
      <c r="F41" s="4"/>
      <c r="G41" s="4"/>
      <c r="H41" s="4"/>
      <c r="I41" s="4"/>
      <c r="J41" s="4"/>
    </row>
    <row r="42" spans="1:10" s="28" customFormat="1" x14ac:dyDescent="0.25">
      <c r="A42" s="5"/>
      <c r="B42" s="6"/>
      <c r="C42" s="4"/>
      <c r="D42" s="4"/>
      <c r="E42" s="4"/>
      <c r="F42" s="4"/>
      <c r="G42" s="4"/>
      <c r="H42" s="4"/>
      <c r="I42" s="4"/>
      <c r="J42" s="4"/>
    </row>
    <row r="43" spans="1:10" s="28" customFormat="1" x14ac:dyDescent="0.25">
      <c r="A43" s="5"/>
      <c r="B43" s="6"/>
      <c r="C43" s="4"/>
      <c r="D43" s="4"/>
      <c r="E43" s="4"/>
      <c r="F43" s="4"/>
      <c r="G43" s="4"/>
      <c r="H43" s="4"/>
      <c r="I43" s="4"/>
      <c r="J43" s="4"/>
    </row>
    <row r="44" spans="1:10" s="28" customFormat="1" x14ac:dyDescent="0.25">
      <c r="A44" s="5"/>
      <c r="B44" s="6"/>
      <c r="C44" s="4"/>
      <c r="D44" s="4"/>
      <c r="E44" s="4"/>
      <c r="F44" s="4"/>
      <c r="G44" s="4"/>
      <c r="H44" s="4"/>
      <c r="I44" s="4"/>
      <c r="J44" s="4"/>
    </row>
    <row r="45" spans="1:10" s="28" customFormat="1" x14ac:dyDescent="0.25">
      <c r="A45" s="5"/>
      <c r="B45" s="6"/>
      <c r="C45" s="4"/>
      <c r="D45" s="4"/>
      <c r="E45" s="4"/>
      <c r="F45" s="4"/>
      <c r="G45" s="4"/>
      <c r="H45" s="4"/>
      <c r="I45" s="4"/>
      <c r="J45" s="4"/>
    </row>
    <row r="46" spans="1:10" s="28" customFormat="1" x14ac:dyDescent="0.25">
      <c r="A46" s="5"/>
      <c r="B46" s="6"/>
      <c r="C46" s="4"/>
      <c r="D46" s="4"/>
      <c r="E46" s="4"/>
      <c r="F46" s="4"/>
      <c r="G46" s="4"/>
      <c r="H46" s="4"/>
      <c r="I46" s="4"/>
      <c r="J46" s="4"/>
    </row>
    <row r="47" spans="1:10" s="28" customFormat="1" x14ac:dyDescent="0.25">
      <c r="A47" s="5"/>
      <c r="B47" s="6"/>
      <c r="C47" s="4"/>
      <c r="D47" s="4"/>
      <c r="E47" s="4"/>
      <c r="F47" s="4"/>
      <c r="G47" s="4"/>
      <c r="H47" s="4"/>
      <c r="I47" s="4"/>
      <c r="J47" s="4"/>
    </row>
    <row r="48" spans="1:10" s="28" customFormat="1" x14ac:dyDescent="0.25">
      <c r="A48" s="5"/>
      <c r="B48" s="6"/>
      <c r="C48" s="4"/>
      <c r="D48" s="4"/>
      <c r="E48" s="4"/>
      <c r="F48" s="4"/>
      <c r="G48" s="4"/>
      <c r="H48" s="4"/>
      <c r="I48" s="4"/>
      <c r="J48" s="4"/>
    </row>
    <row r="49" spans="1:10" s="28" customFormat="1" x14ac:dyDescent="0.25">
      <c r="A49" s="5"/>
      <c r="B49" s="6"/>
      <c r="C49" s="4"/>
      <c r="D49" s="4"/>
      <c r="E49" s="4"/>
      <c r="F49" s="4"/>
      <c r="G49" s="4"/>
      <c r="H49" s="4"/>
      <c r="I49" s="4"/>
      <c r="J49" s="4"/>
    </row>
    <row r="50" spans="1:10" s="28" customFormat="1" x14ac:dyDescent="0.25">
      <c r="A50" s="5"/>
      <c r="B50" s="6"/>
      <c r="C50" s="4"/>
      <c r="D50" s="4"/>
      <c r="E50" s="4"/>
      <c r="F50" s="4"/>
      <c r="G50" s="4"/>
      <c r="H50" s="4"/>
      <c r="I50" s="4"/>
      <c r="J50" s="4"/>
    </row>
    <row r="51" spans="1:10" s="28" customFormat="1" x14ac:dyDescent="0.25">
      <c r="A51" s="5"/>
      <c r="B51" s="6"/>
      <c r="C51" s="4"/>
      <c r="D51" s="4"/>
      <c r="E51" s="4"/>
      <c r="F51" s="4"/>
      <c r="G51" s="4"/>
      <c r="H51" s="4"/>
      <c r="I51" s="4"/>
      <c r="J51" s="4"/>
    </row>
    <row r="52" spans="1:10" s="28" customFormat="1" x14ac:dyDescent="0.25">
      <c r="A52" s="5"/>
      <c r="B52" s="6"/>
      <c r="C52" s="4"/>
      <c r="D52" s="4"/>
      <c r="E52" s="4"/>
      <c r="F52" s="4"/>
      <c r="G52" s="4"/>
      <c r="H52" s="4"/>
      <c r="I52" s="4"/>
      <c r="J52" s="4"/>
    </row>
    <row r="53" spans="1:10" s="28" customFormat="1" x14ac:dyDescent="0.25">
      <c r="A53" s="5"/>
      <c r="B53" s="6"/>
      <c r="C53" s="4"/>
      <c r="D53" s="4"/>
      <c r="E53" s="4"/>
      <c r="F53" s="4"/>
      <c r="G53" s="4"/>
      <c r="H53" s="4"/>
      <c r="I53" s="4"/>
      <c r="J53" s="4"/>
    </row>
    <row r="54" spans="1:10" s="28" customFormat="1" x14ac:dyDescent="0.25">
      <c r="A54" s="5"/>
      <c r="B54" s="6"/>
      <c r="C54" s="4"/>
      <c r="D54" s="4"/>
      <c r="E54" s="4"/>
      <c r="F54" s="4"/>
      <c r="G54" s="4"/>
      <c r="H54" s="4"/>
      <c r="I54" s="4"/>
      <c r="J54" s="4"/>
    </row>
    <row r="55" spans="1:10" s="28" customFormat="1" x14ac:dyDescent="0.25">
      <c r="A55" s="5"/>
      <c r="B55" s="6"/>
      <c r="C55" s="4"/>
      <c r="D55" s="4"/>
      <c r="E55" s="4"/>
      <c r="F55" s="4"/>
      <c r="G55" s="4"/>
      <c r="H55" s="4"/>
      <c r="I55" s="4"/>
      <c r="J55" s="4"/>
    </row>
    <row r="56" spans="1:10" s="28" customFormat="1" x14ac:dyDescent="0.25">
      <c r="A56" s="5"/>
      <c r="B56" s="6"/>
      <c r="C56" s="4"/>
      <c r="D56" s="4"/>
      <c r="E56" s="4"/>
      <c r="F56" s="4"/>
      <c r="G56" s="4"/>
      <c r="H56" s="4"/>
      <c r="I56" s="4"/>
      <c r="J56" s="4"/>
    </row>
    <row r="57" spans="1:10" s="28" customFormat="1" x14ac:dyDescent="0.25">
      <c r="A57" s="5"/>
      <c r="B57" s="6"/>
      <c r="C57" s="4"/>
      <c r="D57" s="4"/>
      <c r="E57" s="4"/>
      <c r="F57" s="4"/>
      <c r="G57" s="4"/>
      <c r="H57" s="4"/>
      <c r="I57" s="4"/>
      <c r="J57" s="4"/>
    </row>
    <row r="58" spans="1:10" s="28" customFormat="1" x14ac:dyDescent="0.25">
      <c r="A58" s="5"/>
      <c r="B58" s="6"/>
      <c r="C58" s="4"/>
      <c r="D58" s="4"/>
      <c r="E58" s="4"/>
      <c r="F58" s="4"/>
      <c r="G58" s="4"/>
      <c r="H58" s="4"/>
      <c r="I58" s="4"/>
      <c r="J58" s="4"/>
    </row>
    <row r="59" spans="1:10" s="28" customFormat="1" x14ac:dyDescent="0.25">
      <c r="A59" s="5"/>
      <c r="B59" s="6"/>
      <c r="C59" s="4"/>
      <c r="D59" s="4"/>
      <c r="E59" s="4"/>
      <c r="F59" s="4"/>
      <c r="G59" s="4"/>
      <c r="H59" s="4"/>
      <c r="I59" s="4"/>
      <c r="J59" s="4"/>
    </row>
    <row r="60" spans="1:10" s="28" customFormat="1" x14ac:dyDescent="0.25">
      <c r="A60" s="5"/>
      <c r="B60" s="6"/>
      <c r="C60" s="4"/>
      <c r="D60" s="4"/>
      <c r="E60" s="4"/>
      <c r="F60" s="4"/>
      <c r="G60" s="4"/>
      <c r="H60" s="4"/>
      <c r="I60" s="4"/>
      <c r="J60" s="4"/>
    </row>
    <row r="61" spans="1:10" s="28" customFormat="1" x14ac:dyDescent="0.25">
      <c r="A61" s="5"/>
      <c r="B61" s="6"/>
      <c r="C61" s="4"/>
      <c r="D61" s="4"/>
      <c r="E61" s="4"/>
      <c r="F61" s="4"/>
      <c r="G61" s="4"/>
      <c r="H61" s="4"/>
      <c r="I61" s="4"/>
      <c r="J61" s="4"/>
    </row>
    <row r="62" spans="1:10" s="28" customFormat="1" x14ac:dyDescent="0.25">
      <c r="A62" s="5"/>
      <c r="B62" s="6"/>
      <c r="C62" s="4"/>
      <c r="D62" s="4"/>
      <c r="E62" s="4"/>
      <c r="F62" s="4"/>
      <c r="G62" s="4"/>
      <c r="H62" s="4"/>
      <c r="I62" s="4"/>
      <c r="J62" s="4"/>
    </row>
    <row r="63" spans="1:10" s="28" customFormat="1" x14ac:dyDescent="0.25">
      <c r="A63" s="5"/>
      <c r="B63" s="6"/>
      <c r="C63" s="4"/>
      <c r="D63" s="4"/>
      <c r="E63" s="4"/>
      <c r="F63" s="4"/>
      <c r="G63" s="4"/>
      <c r="H63" s="4"/>
      <c r="I63" s="4"/>
      <c r="J63" s="4"/>
    </row>
    <row r="64" spans="1:10" s="28" customFormat="1" x14ac:dyDescent="0.25">
      <c r="A64" s="5"/>
      <c r="B64" s="6"/>
      <c r="C64" s="4"/>
      <c r="D64" s="4"/>
      <c r="E64" s="4"/>
      <c r="F64" s="4"/>
      <c r="G64" s="4"/>
      <c r="H64" s="4"/>
      <c r="I64" s="4"/>
      <c r="J64" s="4"/>
    </row>
    <row r="65" spans="1:10" s="28" customFormat="1" x14ac:dyDescent="0.25">
      <c r="A65" s="5"/>
      <c r="B65" s="6"/>
      <c r="C65" s="4"/>
      <c r="D65" s="4"/>
      <c r="E65" s="4"/>
      <c r="F65" s="4"/>
      <c r="G65" s="4"/>
      <c r="H65" s="4"/>
      <c r="I65" s="4"/>
      <c r="J65" s="4"/>
    </row>
    <row r="66" spans="1:10" s="28" customFormat="1" x14ac:dyDescent="0.25">
      <c r="A66" s="5"/>
      <c r="B66" s="6"/>
      <c r="C66" s="4"/>
      <c r="D66" s="4"/>
      <c r="E66" s="4"/>
      <c r="F66" s="4"/>
      <c r="G66" s="4"/>
      <c r="H66" s="4"/>
      <c r="I66" s="4"/>
      <c r="J66" s="4"/>
    </row>
    <row r="67" spans="1:10" s="28" customFormat="1" x14ac:dyDescent="0.25">
      <c r="A67" s="5"/>
      <c r="B67" s="6"/>
      <c r="C67" s="4"/>
      <c r="D67" s="4"/>
      <c r="E67" s="4"/>
      <c r="F67" s="4"/>
      <c r="G67" s="4"/>
      <c r="H67" s="4"/>
      <c r="I67" s="4"/>
      <c r="J67" s="4"/>
    </row>
    <row r="68" spans="1:10" s="28" customFormat="1" x14ac:dyDescent="0.25">
      <c r="A68" s="5"/>
      <c r="B68" s="6"/>
      <c r="C68" s="4"/>
      <c r="D68" s="4"/>
      <c r="E68" s="4"/>
      <c r="F68" s="4"/>
      <c r="G68" s="4"/>
      <c r="H68" s="4"/>
      <c r="I68" s="4"/>
      <c r="J68" s="4"/>
    </row>
    <row r="69" spans="1:10" s="28" customFormat="1" x14ac:dyDescent="0.25">
      <c r="A69" s="5"/>
      <c r="B69" s="6"/>
      <c r="C69" s="4"/>
      <c r="D69" s="4"/>
      <c r="E69" s="4"/>
      <c r="F69" s="4"/>
      <c r="G69" s="4"/>
      <c r="H69" s="4"/>
      <c r="I69" s="4"/>
      <c r="J69" s="4"/>
    </row>
    <row r="70" spans="1:10" s="28" customFormat="1" x14ac:dyDescent="0.25">
      <c r="A70" s="5"/>
      <c r="B70" s="6"/>
      <c r="C70" s="4"/>
      <c r="D70" s="4"/>
      <c r="E70" s="4"/>
      <c r="F70" s="4"/>
      <c r="G70" s="4"/>
      <c r="H70" s="4"/>
      <c r="I70" s="4"/>
      <c r="J70" s="4"/>
    </row>
    <row r="71" spans="1:10" s="28" customFormat="1" x14ac:dyDescent="0.25">
      <c r="A71" s="5"/>
      <c r="B71" s="6"/>
      <c r="C71" s="4"/>
      <c r="D71" s="4"/>
      <c r="E71" s="4"/>
      <c r="F71" s="4"/>
      <c r="G71" s="4"/>
      <c r="H71" s="4"/>
      <c r="I71" s="4"/>
      <c r="J71" s="4"/>
    </row>
    <row r="72" spans="1:10" s="28" customFormat="1" x14ac:dyDescent="0.25">
      <c r="A72" s="5"/>
      <c r="B72" s="6"/>
      <c r="C72" s="4"/>
      <c r="D72" s="4"/>
      <c r="E72" s="4"/>
      <c r="F72" s="4"/>
      <c r="G72" s="4"/>
      <c r="H72" s="4"/>
      <c r="I72" s="4"/>
      <c r="J72" s="4"/>
    </row>
    <row r="73" spans="1:10" s="28" customFormat="1" x14ac:dyDescent="0.25">
      <c r="A73" s="5"/>
      <c r="B73" s="6"/>
      <c r="C73" s="4"/>
      <c r="D73" s="4"/>
      <c r="E73" s="4"/>
      <c r="F73" s="4"/>
      <c r="G73" s="4"/>
      <c r="H73" s="4"/>
      <c r="I73" s="4"/>
      <c r="J73" s="4"/>
    </row>
    <row r="74" spans="1:10" s="28" customFormat="1" x14ac:dyDescent="0.25">
      <c r="A74" s="5"/>
      <c r="B74" s="6"/>
      <c r="C74" s="4"/>
      <c r="D74" s="4"/>
      <c r="E74" s="4"/>
      <c r="F74" s="4"/>
      <c r="G74" s="4"/>
      <c r="H74" s="4"/>
      <c r="I74" s="4"/>
      <c r="J74" s="4"/>
    </row>
    <row r="75" spans="1:10" s="28" customFormat="1" x14ac:dyDescent="0.25">
      <c r="A75" s="5"/>
      <c r="B75" s="6"/>
      <c r="C75" s="4"/>
      <c r="D75" s="4"/>
      <c r="E75" s="4"/>
      <c r="F75" s="4"/>
      <c r="G75" s="4"/>
      <c r="H75" s="4"/>
      <c r="I75" s="4"/>
      <c r="J75" s="4"/>
    </row>
    <row r="76" spans="1:10" s="28" customFormat="1" x14ac:dyDescent="0.25">
      <c r="A76" s="5"/>
      <c r="B76" s="6"/>
      <c r="C76" s="4"/>
      <c r="D76" s="4"/>
      <c r="E76" s="4"/>
      <c r="F76" s="4"/>
      <c r="G76" s="4"/>
      <c r="H76" s="4"/>
      <c r="I76" s="4"/>
      <c r="J76" s="4"/>
    </row>
    <row r="77" spans="1:10" s="28" customFormat="1" x14ac:dyDescent="0.25">
      <c r="A77" s="5"/>
      <c r="B77" s="6"/>
      <c r="C77" s="4"/>
      <c r="D77" s="4"/>
      <c r="E77" s="4"/>
      <c r="F77" s="4"/>
      <c r="G77" s="4"/>
      <c r="H77" s="4"/>
      <c r="I77" s="4"/>
      <c r="J77" s="4"/>
    </row>
    <row r="78" spans="1:10" s="28" customFormat="1" x14ac:dyDescent="0.25">
      <c r="A78" s="5"/>
      <c r="B78" s="6"/>
      <c r="C78" s="4"/>
      <c r="D78" s="4"/>
      <c r="E78" s="4"/>
      <c r="F78" s="4"/>
      <c r="G78" s="4"/>
      <c r="H78" s="4"/>
      <c r="I78" s="4"/>
      <c r="J78" s="4"/>
    </row>
    <row r="79" spans="1:10" s="28" customFormat="1" x14ac:dyDescent="0.25">
      <c r="A79" s="5"/>
      <c r="B79" s="6"/>
      <c r="C79" s="4"/>
      <c r="D79" s="4"/>
      <c r="E79" s="4"/>
      <c r="F79" s="4"/>
      <c r="G79" s="4"/>
      <c r="H79" s="4"/>
      <c r="I79" s="4"/>
      <c r="J79" s="4"/>
    </row>
    <row r="80" spans="1:10" s="28" customFormat="1" x14ac:dyDescent="0.25">
      <c r="A80" s="5"/>
      <c r="B80" s="6"/>
      <c r="C80" s="4"/>
      <c r="D80" s="4"/>
      <c r="E80" s="4"/>
      <c r="F80" s="4"/>
      <c r="G80" s="4"/>
      <c r="H80" s="4"/>
      <c r="I80" s="4"/>
      <c r="J80" s="4"/>
    </row>
    <row r="81" spans="1:10" s="28" customFormat="1" x14ac:dyDescent="0.25">
      <c r="A81" s="5"/>
      <c r="B81" s="6"/>
      <c r="C81" s="4"/>
      <c r="D81" s="4"/>
      <c r="E81" s="4"/>
      <c r="F81" s="4"/>
      <c r="G81" s="4"/>
      <c r="H81" s="4"/>
      <c r="I81" s="4"/>
      <c r="J81" s="4"/>
    </row>
    <row r="82" spans="1:10" s="28" customFormat="1" x14ac:dyDescent="0.25">
      <c r="A82" s="5"/>
      <c r="B82" s="6"/>
      <c r="C82" s="4"/>
      <c r="D82" s="4"/>
      <c r="E82" s="4"/>
      <c r="F82" s="4"/>
      <c r="G82" s="4"/>
      <c r="H82" s="4"/>
      <c r="I82" s="4"/>
      <c r="J82" s="4"/>
    </row>
    <row r="83" spans="1:10" s="28" customFormat="1" x14ac:dyDescent="0.25">
      <c r="A83" s="5"/>
      <c r="B83" s="6"/>
      <c r="C83" s="4"/>
      <c r="D83" s="4"/>
      <c r="E83" s="4"/>
      <c r="F83" s="4"/>
      <c r="G83" s="4"/>
      <c r="H83" s="4"/>
      <c r="I83" s="4"/>
      <c r="J83" s="4"/>
    </row>
    <row r="84" spans="1:10" s="28" customFormat="1" x14ac:dyDescent="0.25">
      <c r="A84" s="5"/>
      <c r="B84" s="6"/>
      <c r="C84" s="4"/>
      <c r="D84" s="4"/>
      <c r="E84" s="4"/>
      <c r="F84" s="4"/>
      <c r="G84" s="4"/>
      <c r="H84" s="4"/>
      <c r="I84" s="4"/>
      <c r="J84" s="4"/>
    </row>
    <row r="85" spans="1:10" s="28" customFormat="1" x14ac:dyDescent="0.25">
      <c r="A85" s="5"/>
      <c r="B85" s="6"/>
      <c r="C85" s="4"/>
      <c r="D85" s="4"/>
      <c r="E85" s="4"/>
      <c r="F85" s="4"/>
      <c r="G85" s="4"/>
      <c r="H85" s="4"/>
      <c r="I85" s="4"/>
      <c r="J85" s="4"/>
    </row>
    <row r="86" spans="1:10" s="28" customFormat="1" x14ac:dyDescent="0.25">
      <c r="A86" s="5"/>
      <c r="B86" s="6"/>
      <c r="C86" s="4"/>
      <c r="D86" s="4"/>
      <c r="E86" s="4"/>
      <c r="F86" s="4"/>
      <c r="G86" s="4"/>
      <c r="H86" s="4"/>
      <c r="I86" s="4"/>
      <c r="J86" s="4"/>
    </row>
    <row r="87" spans="1:10" s="28" customFormat="1" x14ac:dyDescent="0.25">
      <c r="A87" s="5"/>
      <c r="B87" s="6"/>
      <c r="C87" s="4"/>
      <c r="D87" s="4"/>
      <c r="E87" s="4"/>
      <c r="F87" s="4"/>
      <c r="G87" s="4"/>
      <c r="H87" s="4"/>
      <c r="I87" s="4"/>
      <c r="J87" s="4"/>
    </row>
    <row r="88" spans="1:10" s="28" customFormat="1" x14ac:dyDescent="0.25">
      <c r="A88" s="5"/>
      <c r="B88" s="6"/>
      <c r="C88" s="4"/>
      <c r="D88" s="4"/>
      <c r="E88" s="4"/>
      <c r="F88" s="4"/>
      <c r="G88" s="4"/>
      <c r="H88" s="4"/>
      <c r="I88" s="4"/>
      <c r="J88" s="4"/>
    </row>
    <row r="89" spans="1:10" s="28" customFormat="1" x14ac:dyDescent="0.25">
      <c r="A89" s="5"/>
      <c r="B89" s="6"/>
      <c r="C89" s="4"/>
      <c r="D89" s="4"/>
      <c r="E89" s="4"/>
      <c r="F89" s="4"/>
      <c r="G89" s="4"/>
      <c r="H89" s="4"/>
      <c r="I89" s="4"/>
      <c r="J89" s="4"/>
    </row>
    <row r="90" spans="1:10" s="28" customFormat="1" x14ac:dyDescent="0.25">
      <c r="A90" s="5"/>
      <c r="B90" s="6"/>
      <c r="C90" s="4"/>
      <c r="D90" s="4"/>
      <c r="E90" s="4"/>
      <c r="F90" s="4"/>
      <c r="G90" s="4"/>
      <c r="H90" s="4"/>
      <c r="I90" s="4"/>
      <c r="J90" s="4"/>
    </row>
    <row r="91" spans="1:10" s="28" customFormat="1" x14ac:dyDescent="0.25">
      <c r="A91" s="5"/>
      <c r="B91" s="6"/>
      <c r="C91" s="4"/>
      <c r="D91" s="4"/>
      <c r="E91" s="4"/>
      <c r="F91" s="4"/>
      <c r="G91" s="4"/>
      <c r="H91" s="4"/>
      <c r="I91" s="4"/>
      <c r="J91" s="4"/>
    </row>
    <row r="92" spans="1:10" s="28" customFormat="1" x14ac:dyDescent="0.25">
      <c r="A92" s="5"/>
      <c r="B92" s="6"/>
      <c r="C92" s="4"/>
      <c r="D92" s="4"/>
      <c r="E92" s="4"/>
      <c r="F92" s="4"/>
      <c r="G92" s="4"/>
      <c r="H92" s="4"/>
      <c r="I92" s="4"/>
      <c r="J92" s="4"/>
    </row>
    <row r="93" spans="1:10" s="28" customFormat="1" x14ac:dyDescent="0.25">
      <c r="A93" s="5"/>
      <c r="B93" s="6"/>
      <c r="C93" s="4"/>
      <c r="D93" s="4"/>
      <c r="E93" s="4"/>
      <c r="F93" s="4"/>
      <c r="G93" s="4"/>
      <c r="H93" s="4"/>
      <c r="I93" s="4"/>
      <c r="J93" s="4"/>
    </row>
    <row r="94" spans="1:10" s="28" customFormat="1" x14ac:dyDescent="0.25">
      <c r="A94" s="5"/>
      <c r="B94" s="6"/>
      <c r="C94" s="4"/>
      <c r="D94" s="4"/>
      <c r="E94" s="4"/>
      <c r="F94" s="4"/>
      <c r="G94" s="4"/>
      <c r="H94" s="4"/>
      <c r="I94" s="4"/>
      <c r="J94" s="4"/>
    </row>
    <row r="95" spans="1:10" s="28" customFormat="1" x14ac:dyDescent="0.25">
      <c r="A95" s="5"/>
      <c r="B95" s="6"/>
      <c r="C95" s="4"/>
      <c r="D95" s="4"/>
      <c r="E95" s="4"/>
      <c r="F95" s="4"/>
      <c r="G95" s="4"/>
      <c r="H95" s="4"/>
      <c r="I95" s="4"/>
      <c r="J95" s="4"/>
    </row>
    <row r="96" spans="1:10" s="28" customFormat="1" x14ac:dyDescent="0.25">
      <c r="A96" s="5"/>
      <c r="B96" s="6"/>
      <c r="C96" s="4"/>
      <c r="D96" s="4"/>
      <c r="E96" s="4"/>
      <c r="F96" s="4"/>
      <c r="G96" s="4"/>
      <c r="H96" s="4"/>
      <c r="I96" s="4"/>
      <c r="J96" s="4"/>
    </row>
    <row r="97" spans="1:10" s="28" customFormat="1" x14ac:dyDescent="0.25">
      <c r="A97" s="5"/>
      <c r="B97" s="6"/>
      <c r="C97" s="4"/>
      <c r="D97" s="4"/>
      <c r="E97" s="4"/>
      <c r="F97" s="4"/>
      <c r="G97" s="4"/>
      <c r="H97" s="4"/>
      <c r="I97" s="4"/>
      <c r="J97" s="4"/>
    </row>
    <row r="98" spans="1:10" s="28" customFormat="1" x14ac:dyDescent="0.25">
      <c r="A98" s="5"/>
      <c r="B98" s="6"/>
      <c r="C98" s="4"/>
      <c r="D98" s="4"/>
      <c r="E98" s="4"/>
      <c r="F98" s="4"/>
      <c r="G98" s="4"/>
      <c r="H98" s="4"/>
      <c r="I98" s="4"/>
      <c r="J98" s="4"/>
    </row>
    <row r="99" spans="1:10" s="28" customFormat="1" x14ac:dyDescent="0.25">
      <c r="A99" s="5"/>
      <c r="B99" s="6"/>
      <c r="C99" s="4"/>
      <c r="D99" s="4"/>
      <c r="E99" s="4"/>
      <c r="F99" s="4"/>
      <c r="G99" s="4"/>
      <c r="H99" s="4"/>
      <c r="I99" s="4"/>
      <c r="J99" s="4"/>
    </row>
    <row r="100" spans="1:10" s="28" customFormat="1" x14ac:dyDescent="0.25">
      <c r="A100" s="5"/>
      <c r="B100" s="6"/>
      <c r="C100" s="4"/>
      <c r="D100" s="4"/>
      <c r="E100" s="4"/>
      <c r="F100" s="4"/>
      <c r="G100" s="4"/>
      <c r="H100" s="4"/>
      <c r="I100" s="4"/>
      <c r="J100" s="4"/>
    </row>
    <row r="101" spans="1:10" s="28" customFormat="1" x14ac:dyDescent="0.25">
      <c r="A101" s="5"/>
      <c r="B101" s="6"/>
      <c r="C101" s="4"/>
      <c r="D101" s="4"/>
      <c r="E101" s="4"/>
      <c r="F101" s="4"/>
      <c r="G101" s="4"/>
      <c r="H101" s="4"/>
      <c r="I101" s="4"/>
      <c r="J101" s="4"/>
    </row>
    <row r="102" spans="1:10" s="28" customFormat="1" x14ac:dyDescent="0.25">
      <c r="A102" s="5"/>
      <c r="B102" s="6"/>
      <c r="C102" s="4"/>
      <c r="D102" s="4"/>
      <c r="E102" s="4"/>
      <c r="F102" s="4"/>
      <c r="G102" s="4"/>
      <c r="H102" s="4"/>
      <c r="I102" s="4"/>
      <c r="J102" s="4"/>
    </row>
    <row r="103" spans="1:10" s="28" customFormat="1" x14ac:dyDescent="0.25">
      <c r="A103" s="5"/>
      <c r="B103" s="6"/>
      <c r="C103" s="4"/>
      <c r="D103" s="4"/>
      <c r="E103" s="4"/>
      <c r="F103" s="4"/>
      <c r="G103" s="4"/>
      <c r="H103" s="4"/>
      <c r="I103" s="4"/>
      <c r="J103" s="4"/>
    </row>
    <row r="104" spans="1:10" s="28" customFormat="1" x14ac:dyDescent="0.25">
      <c r="A104" s="5"/>
      <c r="B104" s="6"/>
      <c r="C104" s="4"/>
      <c r="D104" s="4"/>
      <c r="E104" s="4"/>
      <c r="F104" s="4"/>
      <c r="G104" s="4"/>
      <c r="H104" s="4"/>
      <c r="I104" s="4"/>
      <c r="J104" s="4"/>
    </row>
    <row r="105" spans="1:10" s="28" customFormat="1" x14ac:dyDescent="0.25">
      <c r="A105" s="5"/>
      <c r="B105" s="6"/>
      <c r="C105" s="4"/>
      <c r="D105" s="4"/>
      <c r="E105" s="4"/>
      <c r="F105" s="4"/>
      <c r="G105" s="4"/>
      <c r="H105" s="4"/>
      <c r="I105" s="4"/>
      <c r="J105" s="4"/>
    </row>
    <row r="106" spans="1:10" s="28" customFormat="1" x14ac:dyDescent="0.25">
      <c r="A106" s="5"/>
      <c r="B106" s="6"/>
      <c r="C106" s="4"/>
      <c r="D106" s="4"/>
      <c r="E106" s="4"/>
      <c r="F106" s="4"/>
      <c r="G106" s="4"/>
      <c r="H106" s="4"/>
      <c r="I106" s="4"/>
      <c r="J106" s="4"/>
    </row>
    <row r="107" spans="1:10" s="28" customFormat="1" x14ac:dyDescent="0.25">
      <c r="A107" s="5"/>
      <c r="B107" s="6"/>
      <c r="C107" s="4"/>
      <c r="D107" s="4"/>
      <c r="E107" s="4"/>
      <c r="F107" s="4"/>
      <c r="G107" s="4"/>
      <c r="H107" s="4"/>
      <c r="I107" s="4"/>
      <c r="J107" s="4"/>
    </row>
    <row r="108" spans="1:10" s="28" customFormat="1" x14ac:dyDescent="0.25">
      <c r="A108" s="5"/>
      <c r="B108" s="6"/>
      <c r="C108" s="4"/>
      <c r="D108" s="4"/>
      <c r="E108" s="4"/>
      <c r="F108" s="4"/>
      <c r="G108" s="4"/>
      <c r="H108" s="4"/>
      <c r="I108" s="4"/>
      <c r="J108" s="4"/>
    </row>
    <row r="109" spans="1:10" s="28" customFormat="1" x14ac:dyDescent="0.25">
      <c r="A109" s="5"/>
      <c r="B109" s="6"/>
      <c r="C109" s="4"/>
      <c r="D109" s="4"/>
      <c r="E109" s="4"/>
      <c r="F109" s="4"/>
      <c r="G109" s="4"/>
      <c r="H109" s="4"/>
      <c r="I109" s="4"/>
      <c r="J109" s="4"/>
    </row>
    <row r="110" spans="1:10" s="28" customFormat="1" x14ac:dyDescent="0.25">
      <c r="A110" s="5"/>
      <c r="B110" s="6"/>
      <c r="C110" s="4"/>
      <c r="D110" s="4"/>
      <c r="E110" s="4"/>
      <c r="F110" s="4"/>
      <c r="G110" s="4"/>
      <c r="H110" s="4"/>
      <c r="I110" s="4"/>
      <c r="J110" s="4"/>
    </row>
    <row r="111" spans="1:10" s="28" customFormat="1" x14ac:dyDescent="0.25">
      <c r="A111" s="5"/>
      <c r="B111" s="6"/>
      <c r="C111" s="4"/>
      <c r="D111" s="4"/>
      <c r="E111" s="4"/>
      <c r="F111" s="4"/>
      <c r="G111" s="4"/>
      <c r="H111" s="4"/>
      <c r="I111" s="4"/>
      <c r="J111" s="4"/>
    </row>
    <row r="112" spans="1:10" s="28" customFormat="1" x14ac:dyDescent="0.25">
      <c r="A112" s="5"/>
      <c r="B112" s="6"/>
      <c r="C112" s="4"/>
      <c r="D112" s="4"/>
      <c r="E112" s="4"/>
      <c r="F112" s="4"/>
      <c r="G112" s="4"/>
      <c r="H112" s="4"/>
      <c r="I112" s="4"/>
      <c r="J112" s="4"/>
    </row>
    <row r="113" spans="1:10" s="28" customFormat="1" x14ac:dyDescent="0.25">
      <c r="A113" s="5"/>
      <c r="B113" s="6"/>
      <c r="C113" s="4"/>
      <c r="D113" s="4"/>
      <c r="E113" s="4"/>
      <c r="F113" s="4"/>
      <c r="G113" s="4"/>
      <c r="H113" s="4"/>
      <c r="I113" s="4"/>
      <c r="J113" s="4"/>
    </row>
  </sheetData>
  <sheetProtection algorithmName="SHA-512" hashValue="Y7gj1a0+7CHMl8BMVhB1/YQ4Zyo2tm2afEO8BBt+A1vfpQLNYO4unKb/aVS9Vi8xO41NKS/kHRus3aT5Nzmrng==" saltValue="79/uAR84/+987eYJVVaxyA==" spinCount="100000" sheet="1" objects="1" scenarios="1" selectLockedCells="1"/>
  <mergeCells count="23">
    <mergeCell ref="A1:B1"/>
    <mergeCell ref="C1:J1"/>
    <mergeCell ref="A2:B2"/>
    <mergeCell ref="C2:J2"/>
    <mergeCell ref="A3:B3"/>
    <mergeCell ref="C3:E3"/>
    <mergeCell ref="G3:J3"/>
    <mergeCell ref="E13:J13"/>
    <mergeCell ref="A4:B4"/>
    <mergeCell ref="C4:D4"/>
    <mergeCell ref="B5:J5"/>
    <mergeCell ref="A6:D7"/>
    <mergeCell ref="E6:E7"/>
    <mergeCell ref="F6:F7"/>
    <mergeCell ref="G6:G7"/>
    <mergeCell ref="H6:H7"/>
    <mergeCell ref="I6:J6"/>
    <mergeCell ref="C39:D39"/>
    <mergeCell ref="A8:C8"/>
    <mergeCell ref="A9:D9"/>
    <mergeCell ref="A10:D10"/>
    <mergeCell ref="A11:D11"/>
    <mergeCell ref="A12:D12"/>
  </mergeCells>
  <conditionalFormatting sqref="G14:G1048576">
    <cfRule type="containsBlanks" priority="1" stopIfTrue="1">
      <formula>LEN(TRIM(G14))=0</formula>
    </cfRule>
    <cfRule type="cellIs" dxfId="10" priority="16" operator="lessThan">
      <formula>20</formula>
    </cfRule>
    <cfRule type="cellIs" dxfId="9" priority="17" operator="equal">
      <formula>20</formula>
    </cfRule>
    <cfRule type="cellIs" dxfId="8" priority="18" operator="greaterThan">
      <formula>20</formula>
    </cfRule>
  </conditionalFormatting>
  <conditionalFormatting sqref="I14:I1048576">
    <cfRule type="containsBlanks" priority="8" stopIfTrue="1">
      <formula>LEN(TRIM(I14))=0</formula>
    </cfRule>
    <cfRule type="cellIs" dxfId="7" priority="9" operator="lessThan">
      <formula>25</formula>
    </cfRule>
    <cfRule type="cellIs" dxfId="6" priority="10" operator="equal">
      <formula>25</formula>
    </cfRule>
    <cfRule type="cellIs" dxfId="5" priority="11" operator="greaterThan">
      <formula>25</formula>
    </cfRule>
  </conditionalFormatting>
  <conditionalFormatting sqref="J14:J1048576">
    <cfRule type="containsBlanks" priority="2" stopIfTrue="1">
      <formula>LEN(TRIM(J14))=0</formula>
    </cfRule>
    <cfRule type="containsText" dxfId="4" priority="3" operator="containsText" text="Non Plastic">
      <formula>NOT(ISERROR(SEARCH("Non Plastic",J14)))</formula>
    </cfRule>
    <cfRule type="containsText" dxfId="3" priority="4" operator="containsText" text="NP">
      <formula>NOT(ISERROR(SEARCH("NP",J14)))</formula>
    </cfRule>
    <cfRule type="cellIs" dxfId="2" priority="5" operator="lessThan">
      <formula>6</formula>
    </cfRule>
    <cfRule type="cellIs" dxfId="1" priority="6" operator="equal">
      <formula>6</formula>
    </cfRule>
    <cfRule type="cellIs" dxfId="0" priority="7" operator="greaterThan">
      <formula>6</formula>
    </cfRule>
  </conditionalFormatting>
  <printOptions horizontalCentered="1" verticalCentered="1"/>
  <pageMargins left="0.7" right="0.7" top="0.75" bottom="0.75" header="0.3" footer="0.3"/>
  <pageSetup scale="79" orientation="landscape" r:id="rId1"/>
  <headerFooter>
    <oddHeader>&amp;C&amp;18 &amp;K0070C0100 mm -Physical Properties - Granular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Base Course Sieve Analysis </vt:lpstr>
      <vt:lpstr>Base Course Physical Properties</vt:lpstr>
      <vt:lpstr>50 mm - Sieve Analysis</vt:lpstr>
      <vt:lpstr>50 mm - Physical Properties</vt:lpstr>
      <vt:lpstr>100 mm - Sieve Analysis</vt:lpstr>
      <vt:lpstr>100 mm - Physical Properties</vt:lpstr>
      <vt:lpstr>'Base Course Sieve Analysis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2023-05-29T13:53:43Z</dcterms:modified>
</cp:coreProperties>
</file>