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83-2023\WORK IN PROGRESS\583-2023\"/>
    </mc:Choice>
  </mc:AlternateContent>
  <xr:revisionPtr revIDLastSave="0" documentId="13_ncr:1_{F2EFF297-A1AB-494E-ADC3-9D4BE75745E4}" xr6:coauthVersionLast="36" xr6:coauthVersionMax="36" xr10:uidLastSave="{00000000-0000-0000-0000-000000000000}"/>
  <bookViews>
    <workbookView xWindow="0" yWindow="0" windowWidth="19200" windowHeight="113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5" i="2" l="1"/>
  <c r="G14" i="2" l="1"/>
  <c r="G6" i="2" l="1"/>
  <c r="A7" i="2"/>
  <c r="A8" i="2" s="1"/>
  <c r="A9" i="2" s="1"/>
  <c r="A10" i="2" s="1"/>
  <c r="A11" i="2" s="1"/>
  <c r="G7" i="2"/>
  <c r="G8" i="2"/>
  <c r="G9" i="2"/>
  <c r="G10" i="2"/>
  <c r="G11" i="2"/>
  <c r="G12" i="2"/>
  <c r="A13" i="2"/>
  <c r="G13" i="2"/>
  <c r="G16" i="2"/>
  <c r="F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J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H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<sst xmlns="http://schemas.openxmlformats.org/spreadsheetml/2006/main" count="56" uniqueCount="30">
  <si>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</si>
  <si>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</si>
  <si>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</si>
  <si>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</si>
  <si>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</si>
  <si>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</si>
  <si>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</si>
  <si>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</si>
  <si>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Name of Bidder</t>
  </si>
  <si>
    <t xml:space="preserve">$   - </t>
  </si>
  <si>
    <t>Paint yellow part# B0191</t>
  </si>
  <si>
    <t>litre</t>
  </si>
  <si>
    <t>Paint black satin part# A2703</t>
  </si>
  <si>
    <t>Hardener part# E-244</t>
  </si>
  <si>
    <t>Hardener part# E-344</t>
  </si>
  <si>
    <t>Primer epoxy part# F-294</t>
  </si>
  <si>
    <t>Reducer part# 8229</t>
  </si>
  <si>
    <t>Thinner Epoxy #398</t>
  </si>
  <si>
    <t>Approximate Annual Quantity</t>
  </si>
  <si>
    <t>(See B9 "Prices" clause in tender document)</t>
  </si>
  <si>
    <t>E2.2(a)</t>
  </si>
  <si>
    <t>E2.2(b)</t>
  </si>
  <si>
    <t>Paint Blue  #S35660R90B 5- 3L</t>
  </si>
  <si>
    <t>SD-7/10 Degreaser /Cleaner- 5L</t>
  </si>
  <si>
    <t>Fiberglass Polyester Resin Part# PF175-1- 3.78 L</t>
  </si>
  <si>
    <t>Bullet Clear 2.1 VOC Part# 190.101- 3.78L</t>
  </si>
  <si>
    <t>TOTAL BID PRICE (GST and MRST extra) (in numbers)</t>
  </si>
  <si>
    <t>pail</t>
  </si>
  <si>
    <t>can</t>
  </si>
  <si>
    <t>E2.2(c)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</si>
</sst>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32" xfId="0" applyNumberFormat="1" applyBorder="1" applyAlignment="1" applyProtection="1">
      <alignment horizontal="right"/>
      <protection locked="0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3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164" fontId="0" fillId="0" borderId="28" xfId="0" applyNumberFormat="1" applyBorder="1" applyProtection="1"/>
    <xf numFmtId="0" fontId="0" fillId="0" borderId="30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164" fontId="0" fillId="0" borderId="31" xfId="0" applyNumberFormat="1" applyBorder="1" applyProtection="1"/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44"/>
  <sheetViews>
    <sheetView showGridLines="0" tabSelected="1" view="pageLayout" topLeftCell="A4" zoomScaleNormal="100" zoomScaleSheetLayoutView="100" workbookViewId="0">
      <selection activeCell="F12" sqref="F12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9.36328125" style="6" customWidth="1"/>
    <col min="5" max="5" width="10.7265625" style="2" customWidth="1"/>
    <col min="6" max="6" width="10" style="3" customWidth="1"/>
    <col min="7" max="7" width="13.81640625" style="3" customWidth="1"/>
    <col min="8" max="16384" width="9.1796875" style="4"/>
  </cols>
  <sheetData>
    <row r="1" spans="1:10" x14ac:dyDescent="0.25">
      <c r="A1" s="64"/>
      <c r="B1" s="64"/>
      <c r="C1" s="63" t="s">
        <v>0</v>
      </c>
      <c r="D1" s="63"/>
    </row>
    <row r="2" spans="1:10" x14ac:dyDescent="0.25">
      <c r="A2" s="62"/>
      <c r="B2" s="62"/>
      <c r="C2" s="54" t="s">
        <v>19</v>
      </c>
      <c r="D2" s="54"/>
      <c r="F2" s="5"/>
      <c r="G2" s="5"/>
    </row>
    <row r="3" spans="1:10" x14ac:dyDescent="0.25">
      <c r="A3" s="67"/>
      <c r="B3" s="67"/>
      <c r="C3" s="55"/>
      <c r="F3" s="5"/>
      <c r="G3" s="5"/>
    </row>
    <row r="4" spans="1:10" x14ac:dyDescent="0.25">
      <c r="A4" s="4" t="s">
        <v>1</v>
      </c>
      <c r="F4" s="5"/>
      <c r="G4" s="5"/>
    </row>
    <row r="5" spans="1:10" ht="20.5" x14ac:dyDescent="0.25">
      <c r="A5" s="56" t="s">
        <v>2</v>
      </c>
      <c r="B5" s="56" t="s">
        <v>3</v>
      </c>
      <c r="C5" s="57" t="s">
        <v>4</v>
      </c>
      <c r="D5" s="57" t="s">
        <v>5</v>
      </c>
      <c r="E5" s="58" t="s">
        <v>18</v>
      </c>
      <c r="F5" s="7" t="s">
        <v>6</v>
      </c>
      <c r="G5" s="7" t="s">
        <v>7</v>
      </c>
    </row>
    <row r="6" spans="1:10" x14ac:dyDescent="0.25">
      <c r="A6" s="47">
        <v>1</v>
      </c>
      <c r="B6" s="28" t="s">
        <v>10</v>
      </c>
      <c r="C6" s="29" t="s">
        <v>20</v>
      </c>
      <c r="D6" s="30" t="s">
        <v>11</v>
      </c>
      <c r="E6" s="31">
        <v>5</v>
      </c>
      <c r="F6" s="1" t="s">
        <v>9</v>
      </c>
      <c r="G6" s="8" t="str">
        <f>IF(OR(ISTEXT(F6),ISBLANK(F6)), "$   - ",ROUND(E6*F6,2))</f>
        <v xml:space="preserve">$   - </v>
      </c>
    </row>
    <row r="7" spans="1:10" x14ac:dyDescent="0.25">
      <c r="A7" s="48">
        <f>A6+1</f>
        <v>2</v>
      </c>
      <c r="B7" s="28" t="s">
        <v>12</v>
      </c>
      <c r="C7" s="29" t="s">
        <v>20</v>
      </c>
      <c r="D7" s="30" t="s">
        <v>11</v>
      </c>
      <c r="E7" s="31">
        <v>70</v>
      </c>
      <c r="F7" s="1" t="s">
        <v>9</v>
      </c>
      <c r="G7" s="8" t="str">
        <f>IF(OR(ISTEXT(F7),ISBLANK(F7)), "$   - ",ROUND(E7*F7,2))</f>
        <v xml:space="preserve">$   - </v>
      </c>
    </row>
    <row r="8" spans="1:10" x14ac:dyDescent="0.25">
      <c r="A8" s="48">
        <f t="shared" ref="A8:A13" si="0">A7+1</f>
        <v>3</v>
      </c>
      <c r="B8" s="28" t="s">
        <v>13</v>
      </c>
      <c r="C8" s="29" t="s">
        <v>20</v>
      </c>
      <c r="D8" s="30" t="s">
        <v>11</v>
      </c>
      <c r="E8" s="31">
        <v>30</v>
      </c>
      <c r="F8" s="1" t="s">
        <v>9</v>
      </c>
      <c r="G8" s="8" t="str">
        <f t="shared" ref="G8:G16" si="1">IF(OR(ISTEXT(F8),ISBLANK(F8)), "$   - ",ROUND(E8*F8,2))</f>
        <v xml:space="preserve">$   - </v>
      </c>
    </row>
    <row r="9" spans="1:10" x14ac:dyDescent="0.25">
      <c r="A9" s="48">
        <f t="shared" si="0"/>
        <v>4</v>
      </c>
      <c r="B9" s="49" t="s">
        <v>14</v>
      </c>
      <c r="C9" s="29" t="s">
        <v>20</v>
      </c>
      <c r="D9" s="50" t="s">
        <v>11</v>
      </c>
      <c r="E9" s="32">
        <v>5</v>
      </c>
      <c r="F9" s="1" t="s">
        <v>9</v>
      </c>
      <c r="G9" s="8" t="str">
        <f t="shared" si="1"/>
        <v xml:space="preserve">$   - </v>
      </c>
    </row>
    <row r="10" spans="1:10" x14ac:dyDescent="0.25">
      <c r="A10" s="51">
        <f t="shared" si="0"/>
        <v>5</v>
      </c>
      <c r="B10" s="52" t="s">
        <v>15</v>
      </c>
      <c r="C10" s="29" t="s">
        <v>20</v>
      </c>
      <c r="D10" s="53" t="s">
        <v>11</v>
      </c>
      <c r="E10" s="53">
        <v>5</v>
      </c>
      <c r="F10" s="27" t="s">
        <v>9</v>
      </c>
      <c r="G10" s="8" t="str">
        <f t="shared" si="1"/>
        <v xml:space="preserve">$   - </v>
      </c>
    </row>
    <row r="11" spans="1:10" x14ac:dyDescent="0.25">
      <c r="A11" s="51">
        <f t="shared" si="0"/>
        <v>6</v>
      </c>
      <c r="B11" s="52" t="s">
        <v>16</v>
      </c>
      <c r="C11" s="29" t="s">
        <v>20</v>
      </c>
      <c r="D11" s="53" t="s">
        <v>11</v>
      </c>
      <c r="E11" s="53">
        <v>5</v>
      </c>
      <c r="F11" s="27" t="s">
        <v>9</v>
      </c>
      <c r="G11" s="8" t="str">
        <f t="shared" si="1"/>
        <v xml:space="preserve">$   - </v>
      </c>
    </row>
    <row r="12" spans="1:10" x14ac:dyDescent="0.25">
      <c r="A12" s="48">
        <v>7</v>
      </c>
      <c r="B12" s="29" t="s">
        <v>17</v>
      </c>
      <c r="C12" s="29" t="s">
        <v>20</v>
      </c>
      <c r="D12" s="30" t="s">
        <v>11</v>
      </c>
      <c r="E12" s="31">
        <v>5</v>
      </c>
      <c r="F12" s="1" t="s">
        <v>9</v>
      </c>
      <c r="G12" s="8" t="str">
        <f t="shared" si="1"/>
        <v xml:space="preserve">$   - </v>
      </c>
    </row>
    <row r="13" spans="1:10" x14ac:dyDescent="0.25">
      <c r="A13" s="48">
        <f t="shared" si="0"/>
        <v>8</v>
      </c>
      <c r="B13" s="29" t="s">
        <v>22</v>
      </c>
      <c r="C13" s="29" t="s">
        <v>20</v>
      </c>
      <c r="D13" s="30" t="s">
        <v>27</v>
      </c>
      <c r="E13" s="31">
        <v>1</v>
      </c>
      <c r="F13" s="1" t="s">
        <v>9</v>
      </c>
      <c r="G13" s="8" t="str">
        <f t="shared" si="1"/>
        <v xml:space="preserve">$   - </v>
      </c>
    </row>
    <row r="14" spans="1:10" x14ac:dyDescent="0.25">
      <c r="A14" s="48">
        <v>9</v>
      </c>
      <c r="B14" s="29" t="s">
        <v>23</v>
      </c>
      <c r="C14" s="29" t="s">
        <v>20</v>
      </c>
      <c r="D14" s="30" t="s">
        <v>27</v>
      </c>
      <c r="E14" s="31">
        <v>5</v>
      </c>
      <c r="F14" s="1" t="s">
        <v>9</v>
      </c>
      <c r="G14" s="8" t="str">
        <f t="shared" ref="G14" si="2">IF(OR(ISTEXT(F14),ISBLANK(F14)), "$   - ",ROUND(E14*F14,2))</f>
        <v xml:space="preserve">$   - </v>
      </c>
    </row>
    <row r="15" spans="1:10" ht="25" x14ac:dyDescent="0.25">
      <c r="A15" s="48">
        <v>10</v>
      </c>
      <c r="B15" s="29" t="s">
        <v>24</v>
      </c>
      <c r="C15" s="29" t="s">
        <v>21</v>
      </c>
      <c r="D15" s="30" t="s">
        <v>28</v>
      </c>
      <c r="E15" s="31">
        <v>6</v>
      </c>
      <c r="F15" s="1" t="s">
        <v>9</v>
      </c>
      <c r="G15" s="8" t="str">
        <f t="shared" ref="G15" si="3">IF(OR(ISTEXT(F15),ISBLANK(F15)), "$   - ",ROUND(E15*F15,2))</f>
        <v xml:space="preserve">$   - </v>
      </c>
    </row>
    <row r="16" spans="1:10" ht="25.5" thickBot="1" x14ac:dyDescent="0.3">
      <c r="A16" s="48">
        <v>11</v>
      </c>
      <c r="B16" s="29" t="s">
        <v>25</v>
      </c>
      <c r="C16" s="29" t="s">
        <v>29</v>
      </c>
      <c r="D16" s="30" t="s">
        <v>28</v>
      </c>
      <c r="E16" s="31">
        <v>4</v>
      </c>
      <c r="F16" s="1" t="s">
        <v>9</v>
      </c>
      <c r="G16" s="8" t="str">
        <f t="shared" si="1"/>
        <v xml:space="preserve">$   - </v>
      </c>
    </row>
    <row r="17" spans="1:7" ht="14.5" thickTop="1" x14ac:dyDescent="0.3">
      <c r="A17" s="10"/>
      <c r="B17" s="11"/>
      <c r="C17" s="11"/>
      <c r="D17" s="12"/>
      <c r="E17" s="13"/>
      <c r="F17" s="14"/>
      <c r="G17" s="15"/>
    </row>
    <row r="18" spans="1:7" ht="14" x14ac:dyDescent="0.3">
      <c r="A18" s="33"/>
      <c r="B18" s="34"/>
      <c r="C18" s="34"/>
      <c r="D18" s="35"/>
      <c r="E18" s="36"/>
      <c r="F18" s="65"/>
      <c r="G18" s="66"/>
    </row>
    <row r="19" spans="1:7" ht="14" x14ac:dyDescent="0.3">
      <c r="A19" s="33" t="s">
        <v>26</v>
      </c>
      <c r="D19" s="35"/>
      <c r="E19" s="36"/>
      <c r="F19" s="68">
        <f>SUM(G6:G16)</f>
        <v>0</v>
      </c>
      <c r="G19" s="69"/>
    </row>
    <row r="20" spans="1:7" ht="14" x14ac:dyDescent="0.3">
      <c r="A20" s="37"/>
      <c r="B20" s="38"/>
      <c r="C20" s="38"/>
      <c r="D20" s="39"/>
      <c r="E20" s="40"/>
      <c r="F20" s="16"/>
      <c r="G20" s="16"/>
    </row>
    <row r="21" spans="1:7" x14ac:dyDescent="0.25">
      <c r="A21" s="17"/>
      <c r="B21" s="59"/>
      <c r="C21" s="59"/>
      <c r="D21" s="41"/>
      <c r="G21" s="60"/>
    </row>
    <row r="22" spans="1:7" x14ac:dyDescent="0.25">
      <c r="A22" s="18"/>
      <c r="B22" s="22"/>
      <c r="C22" s="22"/>
      <c r="D22" s="23"/>
      <c r="E22" s="24"/>
      <c r="F22" s="25"/>
      <c r="G22" s="26"/>
    </row>
    <row r="23" spans="1:7" x14ac:dyDescent="0.25">
      <c r="A23" s="18"/>
      <c r="B23" s="59"/>
      <c r="C23" s="59"/>
      <c r="D23" s="41"/>
      <c r="E23" s="70" t="s">
        <v>8</v>
      </c>
      <c r="F23" s="70"/>
      <c r="G23" s="42"/>
    </row>
    <row r="24" spans="1:7" x14ac:dyDescent="0.25">
      <c r="A24" s="19"/>
      <c r="B24" s="61"/>
      <c r="C24" s="61"/>
      <c r="D24" s="43"/>
      <c r="E24" s="44"/>
      <c r="F24" s="45"/>
      <c r="G24" s="46"/>
    </row>
    <row r="26" spans="1:7" ht="13" x14ac:dyDescent="0.3">
      <c r="A26" s="20"/>
    </row>
    <row r="27" spans="1:7" x14ac:dyDescent="0.25">
      <c r="A27" s="9"/>
      <c r="B27" s="71"/>
      <c r="C27" s="71"/>
      <c r="D27" s="71"/>
      <c r="E27" s="71"/>
      <c r="F27" s="21"/>
      <c r="G27" s="21"/>
    </row>
    <row r="28" spans="1:7" x14ac:dyDescent="0.25">
      <c r="A28" s="9"/>
      <c r="B28" s="71"/>
      <c r="C28" s="71"/>
      <c r="D28" s="71"/>
      <c r="E28" s="71"/>
      <c r="F28" s="21"/>
      <c r="G28" s="21"/>
    </row>
    <row r="29" spans="1:7" x14ac:dyDescent="0.25">
      <c r="A29" s="9"/>
      <c r="B29" s="71"/>
      <c r="C29" s="71"/>
      <c r="D29" s="71"/>
      <c r="E29" s="71"/>
      <c r="F29" s="21"/>
      <c r="G29" s="21"/>
    </row>
    <row r="30" spans="1:7" x14ac:dyDescent="0.25">
      <c r="A30" s="9"/>
      <c r="B30" s="71"/>
      <c r="C30" s="71"/>
      <c r="D30" s="71"/>
      <c r="E30" s="71"/>
      <c r="F30" s="21"/>
      <c r="G30" s="21"/>
    </row>
    <row r="31" spans="1:7" x14ac:dyDescent="0.25">
      <c r="A31" s="9"/>
      <c r="B31" s="71"/>
      <c r="C31" s="71"/>
      <c r="D31" s="71"/>
      <c r="E31" s="71"/>
      <c r="F31" s="21"/>
      <c r="G31" s="21"/>
    </row>
    <row r="32" spans="1:7" x14ac:dyDescent="0.25">
      <c r="A32" s="9"/>
      <c r="B32" s="71"/>
      <c r="C32" s="71"/>
      <c r="D32" s="71"/>
      <c r="E32" s="71"/>
      <c r="F32" s="21"/>
      <c r="G32" s="21"/>
    </row>
    <row r="33" spans="1:7" x14ac:dyDescent="0.25">
      <c r="A33" s="9"/>
      <c r="B33" s="71"/>
      <c r="C33" s="71"/>
      <c r="D33" s="71"/>
      <c r="E33" s="71"/>
      <c r="F33" s="21"/>
      <c r="G33" s="21"/>
    </row>
    <row r="34" spans="1:7" x14ac:dyDescent="0.25">
      <c r="A34" s="9"/>
      <c r="B34" s="71"/>
      <c r="C34" s="71"/>
      <c r="D34" s="71"/>
      <c r="E34" s="71"/>
      <c r="F34" s="21"/>
      <c r="G34" s="21"/>
    </row>
    <row r="35" spans="1:7" x14ac:dyDescent="0.25">
      <c r="A35" s="9"/>
      <c r="B35" s="71"/>
      <c r="C35" s="71"/>
      <c r="D35" s="71"/>
      <c r="E35" s="71"/>
      <c r="F35" s="21"/>
      <c r="G35" s="21"/>
    </row>
    <row r="36" spans="1:7" x14ac:dyDescent="0.25">
      <c r="A36" s="9"/>
      <c r="B36" s="71"/>
      <c r="C36" s="71"/>
      <c r="D36" s="71"/>
      <c r="E36" s="71"/>
      <c r="F36" s="21"/>
      <c r="G36" s="21"/>
    </row>
    <row r="37" spans="1:7" x14ac:dyDescent="0.25">
      <c r="A37" s="9"/>
      <c r="B37" s="71"/>
      <c r="C37" s="71"/>
      <c r="D37" s="71"/>
      <c r="E37" s="71"/>
      <c r="F37" s="21"/>
      <c r="G37" s="21"/>
    </row>
    <row r="38" spans="1:7" x14ac:dyDescent="0.25">
      <c r="A38" s="9"/>
      <c r="B38" s="71"/>
      <c r="C38" s="71"/>
      <c r="D38" s="71"/>
      <c r="E38" s="71"/>
      <c r="F38" s="21"/>
      <c r="G38" s="21"/>
    </row>
    <row r="39" spans="1:7" x14ac:dyDescent="0.25">
      <c r="A39" s="9"/>
      <c r="B39" s="71"/>
      <c r="C39" s="71"/>
      <c r="D39" s="71"/>
      <c r="E39" s="71"/>
      <c r="F39" s="21"/>
      <c r="G39" s="21"/>
    </row>
    <row r="40" spans="1:7" x14ac:dyDescent="0.25">
      <c r="A40" s="9"/>
      <c r="B40" s="71"/>
      <c r="C40" s="71"/>
      <c r="D40" s="71"/>
      <c r="E40" s="71"/>
      <c r="F40" s="21"/>
      <c r="G40" s="21"/>
    </row>
    <row r="41" spans="1:7" x14ac:dyDescent="0.25">
      <c r="A41" s="9"/>
      <c r="B41" s="71"/>
      <c r="C41" s="71"/>
      <c r="D41" s="71"/>
      <c r="E41" s="71"/>
      <c r="F41" s="21"/>
      <c r="G41" s="21"/>
    </row>
    <row r="42" spans="1:7" x14ac:dyDescent="0.25">
      <c r="A42" s="9"/>
      <c r="B42" s="71"/>
      <c r="C42" s="71"/>
      <c r="D42" s="71"/>
      <c r="E42" s="71"/>
      <c r="F42" s="21"/>
      <c r="G42" s="21"/>
    </row>
    <row r="43" spans="1:7" x14ac:dyDescent="0.25">
      <c r="A43" s="9"/>
      <c r="B43" s="71"/>
      <c r="C43" s="71"/>
      <c r="D43" s="71"/>
      <c r="E43" s="71"/>
      <c r="F43" s="21"/>
      <c r="G43" s="21"/>
    </row>
    <row r="44" spans="1:7" x14ac:dyDescent="0.25">
      <c r="A44" s="9"/>
      <c r="B44" s="71"/>
      <c r="C44" s="71"/>
      <c r="D44" s="71"/>
      <c r="E44" s="71"/>
      <c r="F44" s="21"/>
      <c r="G44" s="21"/>
    </row>
  </sheetData>
  <sheetProtection algorithmName="SHA-512" hashValue="Y8sYtZdslU2y/QShhjklBc5bVvtolOTiV3a7HNR13skJyGDxkpMQYrQUL6lFJyEN9bYCue3aRsrTISHnCI8qGw==" saltValue="Pb2DWBMdafgzo1+GZAx3GA==" spinCount="100000" sheet="1" objects="1" scenarios="1" selectLockedCells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No.583-2023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2023-07-12T20:20:02Z</cp:lastPrinted>
  <dcterms:created xsi:type="dcterms:W3CDTF">1999-10-18T14:40:40Z</dcterms:created>
  <dcterms:modified xsi:type="dcterms:W3CDTF">2023-07-27T20:02:36Z</dcterms:modified>
  <cp:category/>
  <cp:contentStatus/>
</cp:coreProperties>
</file>