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2\230-2022\WORK IN PROGRESS\230-2022\"/>
    </mc:Choice>
  </mc:AlternateContent>
  <xr:revisionPtr revIDLastSave="0" documentId="8_{C62C9170-0DBD-4753-A6C6-5C639F783940}" xr6:coauthVersionLast="36" xr6:coauthVersionMax="36" xr10:uidLastSave="{00000000-0000-0000-0000-000000000000}"/>
  <bookViews>
    <workbookView xWindow="-28920" yWindow="-1665" windowWidth="29040" windowHeight="1584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prices'!$A$5:$G$16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prices'!$A$1:$G$24</definedName>
    <definedName name="Print_Area_1">'Unit prices'!$A$6:$G$27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G7" i="2" l="1"/>
  <c r="G6" i="2"/>
  <c r="G8" i="2"/>
  <c r="G9" i="2"/>
  <c r="G10" i="2"/>
  <c r="G11" i="2"/>
  <c r="G12" i="2"/>
  <c r="G13" i="2"/>
  <c r="G14" i="2"/>
  <c r="G15" i="2"/>
  <c r="G16" i="2"/>
  <c r="A7" i="2" l="1"/>
  <c r="F19" i="2" l="1"/>
  <c r="A8" i="2"/>
  <c r="A9" i="2" s="1"/>
  <c r="A10" i="2" s="1"/>
  <c r="A11" i="2" s="1"/>
  <c r="A12" i="2" s="1"/>
  <c r="A13" i="2" s="1"/>
  <c r="A14" i="2" s="1"/>
  <c r="A15" i="2" s="1"/>
  <c r="A16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<sst xmlns="http://schemas.openxmlformats.org/spreadsheetml/2006/main" count="54" uniqueCount="35">
  <si>
    <t>FORM B:PRICES</t>
  </si>
  <si>
    <t>(See "Prices" clause in tender document)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</si>
  <si>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</si>
  <si>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</si>
  <si>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</si>
  <si>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</si>
  <si>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</si>
  <si>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</si>
  <si>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</si>
  <si>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</si>
  <si>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each</t>
  </si>
  <si>
    <t xml:space="preserve">$   - </t>
  </si>
  <si>
    <t>TOTAL BID PRICE (GST extra) (in numbers)</t>
  </si>
  <si>
    <t>Name of Bidder</t>
  </si>
  <si>
    <t>Part B, C and D
Section 01</t>
  </si>
  <si>
    <t>Permits and Insurance</t>
  </si>
  <si>
    <t>Part B C and D</t>
  </si>
  <si>
    <t>Submittals</t>
  </si>
  <si>
    <t>Part C D
Section 01 33 00</t>
  </si>
  <si>
    <t>Demolition and Disposal</t>
  </si>
  <si>
    <t>Part 02 41 19.19</t>
  </si>
  <si>
    <t>Concrete Work</t>
  </si>
  <si>
    <t>03 99 10</t>
  </si>
  <si>
    <t>Clean up, project closeout and closeout submittals</t>
  </si>
  <si>
    <t>General Conditions - Overhead profit and all other items not specifically itemized below</t>
  </si>
  <si>
    <t>Cash Allowance: Materials Testing</t>
  </si>
  <si>
    <t>01 21 00</t>
  </si>
  <si>
    <t>Cash Allowance: Removal/relocation of existing mechanical and electrical items and services required to completed slab-on-grade concrete repairs.</t>
  </si>
  <si>
    <t>Full Depth Slab-on-Grade Concrete Repairs beyond the extents shown on Drawings.</t>
  </si>
  <si>
    <t>Supplemental Reinforcing Steel: 10M and 15M bars</t>
  </si>
  <si>
    <t>03 30 00</t>
  </si>
  <si>
    <t>ft²</t>
  </si>
  <si>
    <t>kgs.</t>
  </si>
  <si>
    <t>Concrete Scaling Repairs</t>
  </si>
  <si>
    <t>03 92 20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</si>
</sst>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40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1" fillId="24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24" fillId="0" borderId="0" applyFill="0">
      <alignment horizontal="right" vertical="top"/>
    </xf>
    <xf numFmtId="0" fontId="24" fillId="0" borderId="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167" fontId="25" fillId="0" borderId="11" applyFill="0">
      <alignment horizontal="right" vertical="top"/>
    </xf>
    <xf numFmtId="167" fontId="25" fillId="0" borderId="11" applyFill="0">
      <alignment horizontal="right" vertical="top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6" fillId="0" borderId="12" applyFill="0">
      <alignment horizontal="center" vertical="center" wrapText="1"/>
    </xf>
    <xf numFmtId="0" fontId="26" fillId="0" borderId="12" applyFill="0">
      <alignment horizontal="center" vertical="center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165" fontId="28" fillId="0" borderId="13" applyFill="0">
      <alignment horizontal="centerContinuous" wrapText="1"/>
    </xf>
    <xf numFmtId="165" fontId="28" fillId="0" borderId="13" applyFill="0">
      <alignment horizontal="centerContinuous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172" fontId="25" fillId="0" borderId="10" applyFill="0"/>
    <xf numFmtId="172" fontId="25" fillId="0" borderId="10" applyFill="0"/>
    <xf numFmtId="172" fontId="25" fillId="0" borderId="10" applyFill="0"/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/>
    <xf numFmtId="166" fontId="25" fillId="0" borderId="10" applyFill="0"/>
    <xf numFmtId="166" fontId="25" fillId="0" borderId="10" applyFill="0"/>
    <xf numFmtId="166" fontId="25" fillId="0" borderId="12" applyFill="0">
      <alignment horizontal="right"/>
    </xf>
    <xf numFmtId="166" fontId="25" fillId="0" borderId="12" applyFill="0">
      <alignment horizontal="right"/>
    </xf>
    <xf numFmtId="0" fontId="6" fillId="20" borderId="1" applyNumberFormat="0" applyAlignment="0" applyProtection="0"/>
    <xf numFmtId="0" fontId="7" fillId="21" borderId="2" applyNumberFormat="0" applyAlignment="0" applyProtection="0"/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3" fillId="0" borderId="0"/>
    <xf numFmtId="0" fontId="22" fillId="24" borderId="0"/>
    <xf numFmtId="0" fontId="23" fillId="0" borderId="0"/>
    <xf numFmtId="0" fontId="20" fillId="0" borderId="0"/>
    <xf numFmtId="0" fontId="22" fillId="23" borderId="7" applyNumberFormat="0" applyFont="0" applyAlignment="0" applyProtection="0"/>
    <xf numFmtId="174" fontId="26" fillId="0" borderId="12" applyNumberFormat="0" applyFont="0" applyFill="0" applyBorder="0" applyAlignment="0" applyProtection="0">
      <alignment horizontal="center" vertical="top" wrapText="1"/>
    </xf>
    <xf numFmtId="174" fontId="26" fillId="0" borderId="12" applyNumberFormat="0" applyFont="0" applyFill="0" applyBorder="0" applyAlignment="0" applyProtection="0">
      <alignment horizontal="center" vertical="top" wrapText="1"/>
    </xf>
    <xf numFmtId="0" fontId="16" fillId="20" borderId="8" applyNumberFormat="0" applyAlignment="0" applyProtection="0"/>
    <xf numFmtId="0" fontId="30" fillId="0" borderId="0">
      <alignment horizontal="right"/>
    </xf>
    <xf numFmtId="0" fontId="30" fillId="0" borderId="0">
      <alignment horizontal="right"/>
    </xf>
    <xf numFmtId="0" fontId="17" fillId="0" borderId="0" applyNumberFormat="0" applyFill="0" applyBorder="0" applyAlignment="0" applyProtection="0"/>
    <xf numFmtId="0" fontId="25" fillId="0" borderId="0" applyFill="0">
      <alignment horizontal="left"/>
    </xf>
    <xf numFmtId="0" fontId="25" fillId="0" borderId="0" applyFill="0">
      <alignment horizontal="left"/>
    </xf>
    <xf numFmtId="0" fontId="31" fillId="0" borderId="0" applyFill="0">
      <alignment horizontal="centerContinuous" vertical="center"/>
    </xf>
    <xf numFmtId="0" fontId="31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0" fontId="25" fillId="0" borderId="12">
      <alignment horizontal="centerContinuous" wrapText="1"/>
    </xf>
    <xf numFmtId="0" fontId="25" fillId="0" borderId="12">
      <alignment horizontal="centerContinuous" wrapText="1"/>
    </xf>
    <xf numFmtId="169" fontId="33" fillId="0" borderId="0" applyFill="0">
      <alignment horizontal="left"/>
    </xf>
    <xf numFmtId="169" fontId="33" fillId="0" borderId="0" applyFill="0">
      <alignment horizontal="left"/>
    </xf>
    <xf numFmtId="170" fontId="34" fillId="0" borderId="0" applyFill="0">
      <alignment horizontal="right"/>
    </xf>
    <xf numFmtId="170" fontId="34" fillId="0" borderId="0" applyFill="0">
      <alignment horizontal="right"/>
    </xf>
    <xf numFmtId="0" fontId="25" fillId="0" borderId="14" applyFill="0"/>
    <xf numFmtId="0" fontId="25" fillId="0" borderId="14" applyFill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7" fillId="24" borderId="0"/>
    <xf numFmtId="0" fontId="21" fillId="24" borderId="0"/>
    <xf numFmtId="0" fontId="21" fillId="23" borderId="7" applyNumberFormat="0" applyFont="0" applyAlignment="0" applyProtection="0"/>
    <xf numFmtId="0" fontId="21" fillId="24" borderId="0"/>
    <xf numFmtId="0" fontId="39" fillId="24" borderId="0"/>
    <xf numFmtId="0" fontId="2" fillId="0" borderId="0"/>
    <xf numFmtId="0" fontId="2" fillId="0" borderId="0"/>
  </cellStyleXfs>
  <cellXfs count="64">
    <xf numFmtId="0" fontId="0" fillId="0" borderId="0" xfId="0"/>
    <xf numFmtId="164" fontId="0" fillId="0" borderId="0" xfId="0" applyNumberFormat="1"/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75" fontId="0" fillId="0" borderId="26" xfId="0" applyNumberFormat="1" applyBorder="1" applyAlignment="1" applyProtection="1">
      <alignment horizontal="right"/>
      <protection locked="0"/>
    </xf>
    <xf numFmtId="175" fontId="0" fillId="0" borderId="0" xfId="0" applyNumberFormat="1" applyAlignment="1">
      <alignment horizontal="right"/>
    </xf>
    <xf numFmtId="175" fontId="0" fillId="0" borderId="0" xfId="0" applyNumberFormat="1" applyAlignment="1">
      <alignment horizontal="left"/>
    </xf>
    <xf numFmtId="175" fontId="1" fillId="0" borderId="12" xfId="0" applyNumberFormat="1" applyFont="1" applyBorder="1" applyAlignment="1">
      <alignment horizontal="left" wrapText="1"/>
    </xf>
    <xf numFmtId="175" fontId="0" fillId="0" borderId="27" xfId="0" applyNumberFormat="1" applyBorder="1" applyAlignment="1">
      <alignment horizontal="right"/>
    </xf>
    <xf numFmtId="0" fontId="36" fillId="24" borderId="17" xfId="1" applyFont="1" applyBorder="1" applyAlignment="1">
      <alignment horizontal="left"/>
    </xf>
    <xf numFmtId="0" fontId="36" fillId="24" borderId="18" xfId="1" applyFont="1" applyBorder="1" applyAlignment="1">
      <alignment horizontal="left"/>
    </xf>
    <xf numFmtId="0" fontId="36" fillId="24" borderId="18" xfId="1" applyFont="1" applyBorder="1" applyAlignment="1">
      <alignment horizontal="center"/>
    </xf>
    <xf numFmtId="4" fontId="36" fillId="24" borderId="18" xfId="1" applyNumberFormat="1" applyFont="1" applyBorder="1" applyAlignment="1">
      <alignment horizontal="center"/>
    </xf>
    <xf numFmtId="175" fontId="36" fillId="24" borderId="18" xfId="1" applyNumberFormat="1" applyFont="1" applyBorder="1" applyAlignment="1">
      <alignment horizontal="left"/>
    </xf>
    <xf numFmtId="175" fontId="36" fillId="24" borderId="24" xfId="1" applyNumberFormat="1" applyFont="1" applyBorder="1" applyAlignment="1">
      <alignment horizontal="left"/>
    </xf>
    <xf numFmtId="175" fontId="36" fillId="24" borderId="14" xfId="1" applyNumberFormat="1" applyFont="1" applyBorder="1"/>
    <xf numFmtId="164" fontId="0" fillId="0" borderId="20" xfId="0" applyNumberFormat="1" applyBorder="1"/>
    <xf numFmtId="164" fontId="0" fillId="0" borderId="16" xfId="0" applyNumberFormat="1" applyBorder="1"/>
    <xf numFmtId="164" fontId="0" fillId="0" borderId="15" xfId="0" applyNumberFormat="1" applyBorder="1"/>
    <xf numFmtId="0" fontId="2" fillId="0" borderId="26" xfId="0" applyFont="1" applyBorder="1" applyAlignment="1" applyProtection="1">
      <alignment horizontal="center" wrapText="1"/>
      <protection locked="0"/>
    </xf>
    <xf numFmtId="3" fontId="0" fillId="0" borderId="26" xfId="0" applyNumberFormat="1" applyBorder="1" applyAlignment="1" applyProtection="1">
      <alignment horizontal="center"/>
      <protection locked="0"/>
    </xf>
    <xf numFmtId="175" fontId="0" fillId="0" borderId="0" xfId="0" applyNumberFormat="1" applyAlignment="1">
      <alignment wrapText="1"/>
    </xf>
    <xf numFmtId="4" fontId="0" fillId="0" borderId="0" xfId="0" applyNumberFormat="1" applyAlignment="1" applyProtection="1">
      <alignment horizontal="center"/>
      <protection locked="0"/>
    </xf>
    <xf numFmtId="175" fontId="0" fillId="0" borderId="0" xfId="0" applyNumberFormat="1" applyAlignment="1" applyProtection="1">
      <alignment horizontal="right"/>
      <protection locked="0"/>
    </xf>
    <xf numFmtId="0" fontId="2" fillId="0" borderId="0" xfId="0" applyFont="1" applyProtection="1">
      <protection locked="0"/>
    </xf>
    <xf numFmtId="175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1" fillId="0" borderId="12" xfId="0" applyFont="1" applyBorder="1" applyAlignment="1" applyProtection="1">
      <alignment horizontal="left" wrapText="1"/>
      <protection locked="0"/>
    </xf>
    <xf numFmtId="0" fontId="1" fillId="0" borderId="12" xfId="0" applyFont="1" applyBorder="1" applyAlignment="1" applyProtection="1">
      <alignment horizontal="center" wrapText="1"/>
      <protection locked="0"/>
    </xf>
    <xf numFmtId="4" fontId="1" fillId="0" borderId="12" xfId="0" applyNumberFormat="1" applyFont="1" applyBorder="1" applyAlignment="1" applyProtection="1">
      <alignment horizontal="center" wrapText="1"/>
      <protection locked="0"/>
    </xf>
    <xf numFmtId="175" fontId="1" fillId="0" borderId="12" xfId="0" applyNumberFormat="1" applyFont="1" applyBorder="1" applyAlignment="1" applyProtection="1">
      <alignment horizontal="left" wrapText="1"/>
      <protection locked="0"/>
    </xf>
    <xf numFmtId="164" fontId="0" fillId="0" borderId="25" xfId="0" applyNumberFormat="1" applyBorder="1" applyProtection="1">
      <protection locked="0"/>
    </xf>
    <xf numFmtId="164" fontId="0" fillId="0" borderId="28" xfId="0" applyNumberFormat="1" applyBorder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175" fontId="0" fillId="0" borderId="21" xfId="0" applyNumberFormat="1" applyBorder="1" applyAlignment="1" applyProtection="1">
      <alignment horizontal="right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175" fontId="0" fillId="0" borderId="14" xfId="0" applyNumberFormat="1" applyBorder="1" applyAlignment="1" applyProtection="1">
      <alignment horizontal="right"/>
      <protection locked="0"/>
    </xf>
    <xf numFmtId="175" fontId="0" fillId="0" borderId="22" xfId="0" applyNumberFormat="1" applyBorder="1" applyAlignment="1" applyProtection="1">
      <alignment horizontal="right"/>
      <protection locked="0"/>
    </xf>
    <xf numFmtId="175" fontId="0" fillId="0" borderId="23" xfId="0" applyNumberFormat="1" applyBorder="1" applyAlignment="1" applyProtection="1">
      <alignment horizontal="right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36" fillId="24" borderId="16" xfId="1" applyFont="1" applyBorder="1" applyAlignment="1" applyProtection="1">
      <alignment horizontal="left"/>
      <protection locked="0"/>
    </xf>
    <xf numFmtId="0" fontId="36" fillId="24" borderId="0" xfId="1" applyFont="1" applyAlignment="1" applyProtection="1">
      <alignment horizontal="left"/>
      <protection locked="0"/>
    </xf>
    <xf numFmtId="0" fontId="36" fillId="24" borderId="0" xfId="1" applyFont="1" applyAlignment="1" applyProtection="1">
      <alignment horizontal="center"/>
      <protection locked="0"/>
    </xf>
    <xf numFmtId="4" fontId="36" fillId="24" borderId="0" xfId="1" applyNumberFormat="1" applyFont="1" applyAlignment="1" applyProtection="1">
      <alignment horizontal="center"/>
      <protection locked="0"/>
    </xf>
    <xf numFmtId="0" fontId="36" fillId="24" borderId="15" xfId="1" applyFont="1" applyBorder="1" applyProtection="1">
      <protection locked="0"/>
    </xf>
    <xf numFmtId="0" fontId="36" fillId="24" borderId="14" xfId="1" applyFont="1" applyBorder="1" applyProtection="1">
      <protection locked="0"/>
    </xf>
    <xf numFmtId="0" fontId="36" fillId="24" borderId="14" xfId="1" applyFont="1" applyBorder="1" applyAlignment="1" applyProtection="1">
      <alignment horizontal="center"/>
      <protection locked="0"/>
    </xf>
    <xf numFmtId="4" fontId="36" fillId="24" borderId="14" xfId="1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26" xfId="0" applyFont="1" applyBorder="1" applyAlignment="1" applyProtection="1">
      <alignment wrapText="1"/>
      <protection locked="0"/>
    </xf>
    <xf numFmtId="0" fontId="2" fillId="0" borderId="29" xfId="0" applyFont="1" applyBorder="1" applyAlignment="1" applyProtection="1">
      <alignment wrapText="1"/>
      <protection locked="0"/>
    </xf>
    <xf numFmtId="164" fontId="0" fillId="0" borderId="0" xfId="0" applyNumberFormat="1" applyAlignment="1">
      <alignment wrapText="1"/>
    </xf>
    <xf numFmtId="7" fontId="36" fillId="24" borderId="14" xfId="1" applyNumberFormat="1" applyFont="1" applyBorder="1" applyAlignment="1">
      <alignment horizontal="center"/>
    </xf>
    <xf numFmtId="0" fontId="36" fillId="24" borderId="22" xfId="1" applyFont="1" applyBorder="1"/>
    <xf numFmtId="4" fontId="0" fillId="0" borderId="19" xfId="0" applyNumberForma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7" fontId="36" fillId="24" borderId="0" xfId="1" applyNumberFormat="1" applyFont="1" applyAlignment="1">
      <alignment horizontal="center"/>
    </xf>
    <xf numFmtId="0" fontId="36" fillId="24" borderId="23" xfId="1" applyFont="1" applyBorder="1"/>
    <xf numFmtId="0" fontId="2" fillId="0" borderId="0" xfId="0" applyFont="1" applyAlignment="1" applyProtection="1">
      <alignment horizontal="left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27"/>
  <sheetViews>
    <sheetView showGridLines="0" tabSelected="1" view="pageLayout" zoomScaleNormal="100" zoomScaleSheetLayoutView="100" workbookViewId="0">
      <selection activeCell="B10" sqref="B10"/>
    </sheetView>
  </sheetViews>
  <sheetFormatPr defaultColWidth="9.140625" defaultRowHeight="12.75" x14ac:dyDescent="0.2"/>
  <cols>
    <col min="1" max="1" width="5.7109375" customWidth="1"/>
    <col min="2" max="2" width="31.140625" customWidth="1"/>
    <col min="3" max="3" width="10.28515625" customWidth="1"/>
    <col min="4" max="4" width="13.7109375" style="3" customWidth="1"/>
    <col min="5" max="5" width="10.7109375" style="2" customWidth="1"/>
    <col min="6" max="6" width="12.42578125" style="5" customWidth="1"/>
    <col min="7" max="7" width="13.85546875" style="5" customWidth="1"/>
  </cols>
  <sheetData>
    <row r="1" spans="1:7" x14ac:dyDescent="0.2">
      <c r="A1" s="60"/>
      <c r="B1" s="60"/>
      <c r="C1" s="59" t="s">
        <v>0</v>
      </c>
      <c r="D1" s="59"/>
      <c r="E1" s="22"/>
      <c r="F1" s="23"/>
    </row>
    <row r="2" spans="1:7" x14ac:dyDescent="0.2">
      <c r="A2" s="58"/>
      <c r="B2" s="58"/>
      <c r="C2" s="24" t="s">
        <v>1</v>
      </c>
      <c r="D2" s="24"/>
      <c r="E2" s="22"/>
      <c r="F2" s="25"/>
      <c r="G2" s="6"/>
    </row>
    <row r="3" spans="1:7" x14ac:dyDescent="0.2">
      <c r="A3" s="63"/>
      <c r="B3" s="58"/>
      <c r="C3" s="51"/>
      <c r="D3" s="26"/>
      <c r="E3" s="22"/>
      <c r="F3" s="25"/>
      <c r="G3" s="6"/>
    </row>
    <row r="4" spans="1:7" x14ac:dyDescent="0.2">
      <c r="A4" s="27" t="s">
        <v>2</v>
      </c>
      <c r="B4" s="27"/>
      <c r="C4" s="27"/>
      <c r="D4" s="26"/>
      <c r="E4" s="22"/>
      <c r="F4" s="25"/>
      <c r="G4" s="6"/>
    </row>
    <row r="5" spans="1:7" ht="22.5" x14ac:dyDescent="0.2">
      <c r="A5" s="28" t="s">
        <v>3</v>
      </c>
      <c r="B5" s="28" t="s">
        <v>4</v>
      </c>
      <c r="C5" s="29" t="s">
        <v>5</v>
      </c>
      <c r="D5" s="29" t="s">
        <v>6</v>
      </c>
      <c r="E5" s="30" t="s">
        <v>7</v>
      </c>
      <c r="F5" s="31" t="s">
        <v>8</v>
      </c>
      <c r="G5" s="7" t="s">
        <v>9</v>
      </c>
    </row>
    <row r="6" spans="1:7" ht="38.25" x14ac:dyDescent="0.2">
      <c r="A6" s="32">
        <v>1</v>
      </c>
      <c r="B6" s="53" t="s">
        <v>24</v>
      </c>
      <c r="C6" s="52" t="s">
        <v>14</v>
      </c>
      <c r="D6" s="19" t="s">
        <v>10</v>
      </c>
      <c r="E6" s="20">
        <v>1</v>
      </c>
      <c r="F6" s="4" t="s">
        <v>11</v>
      </c>
      <c r="G6" s="8" t="str">
        <f>IF(OR(ISTEXT(F6),ISBLANK(F6)), "$   - ",ROUND(E6*F6,2))</f>
        <v xml:space="preserve">$   - </v>
      </c>
    </row>
    <row r="7" spans="1:7" ht="25.5" x14ac:dyDescent="0.2">
      <c r="A7" s="33">
        <f>A6+1</f>
        <v>2</v>
      </c>
      <c r="B7" s="53" t="s">
        <v>15</v>
      </c>
      <c r="C7" s="53" t="s">
        <v>16</v>
      </c>
      <c r="D7" s="19" t="s">
        <v>10</v>
      </c>
      <c r="E7" s="20">
        <v>1</v>
      </c>
      <c r="F7" s="4" t="s">
        <v>11</v>
      </c>
      <c r="G7" s="8" t="str">
        <f>IF(OR(ISTEXT(F7),ISBLANK(F7)), "$   - ",ROUND(E7*F7,2))</f>
        <v xml:space="preserve">$   - </v>
      </c>
    </row>
    <row r="8" spans="1:7" ht="38.25" x14ac:dyDescent="0.2">
      <c r="A8" s="33">
        <f t="shared" ref="A8:A16" si="0">A7+1</f>
        <v>3</v>
      </c>
      <c r="B8" s="53" t="s">
        <v>17</v>
      </c>
      <c r="C8" s="53" t="s">
        <v>18</v>
      </c>
      <c r="D8" s="19" t="s">
        <v>10</v>
      </c>
      <c r="E8" s="20">
        <v>1</v>
      </c>
      <c r="F8" s="4" t="s">
        <v>11</v>
      </c>
      <c r="G8" s="8" t="str">
        <f t="shared" ref="G8:G16" si="1">IF(OR(ISTEXT(F8),ISBLANK(F8)), "$   - ",ROUND(E8*F8,2))</f>
        <v xml:space="preserve">$   - </v>
      </c>
    </row>
    <row r="9" spans="1:7" ht="25.5" x14ac:dyDescent="0.2">
      <c r="A9" s="33">
        <f t="shared" si="0"/>
        <v>4</v>
      </c>
      <c r="B9" s="53" t="s">
        <v>19</v>
      </c>
      <c r="C9" s="53" t="s">
        <v>20</v>
      </c>
      <c r="D9" s="19" t="s">
        <v>10</v>
      </c>
      <c r="E9" s="20">
        <v>1</v>
      </c>
      <c r="F9" s="4" t="s">
        <v>11</v>
      </c>
      <c r="G9" s="8" t="str">
        <f t="shared" si="1"/>
        <v xml:space="preserve">$   - </v>
      </c>
    </row>
    <row r="10" spans="1:7" x14ac:dyDescent="0.2">
      <c r="A10" s="33">
        <f t="shared" si="0"/>
        <v>5</v>
      </c>
      <c r="B10" s="53" t="s">
        <v>21</v>
      </c>
      <c r="C10" s="53" t="s">
        <v>22</v>
      </c>
      <c r="D10" s="19" t="s">
        <v>10</v>
      </c>
      <c r="E10" s="20">
        <v>1</v>
      </c>
      <c r="F10" s="4" t="s">
        <v>11</v>
      </c>
      <c r="G10" s="8" t="str">
        <f t="shared" si="1"/>
        <v xml:space="preserve">$   - </v>
      </c>
    </row>
    <row r="11" spans="1:7" ht="25.5" x14ac:dyDescent="0.2">
      <c r="A11" s="33">
        <f t="shared" si="0"/>
        <v>6</v>
      </c>
      <c r="B11" s="53" t="s">
        <v>23</v>
      </c>
      <c r="C11" s="53" t="s">
        <v>16</v>
      </c>
      <c r="D11" s="19" t="s">
        <v>10</v>
      </c>
      <c r="E11" s="20">
        <v>1</v>
      </c>
      <c r="F11" s="4" t="s">
        <v>11</v>
      </c>
      <c r="G11" s="8" t="str">
        <f t="shared" si="1"/>
        <v xml:space="preserve">$   - </v>
      </c>
    </row>
    <row r="12" spans="1:7" x14ac:dyDescent="0.2">
      <c r="A12" s="33">
        <f t="shared" si="0"/>
        <v>7</v>
      </c>
      <c r="B12" s="53" t="s">
        <v>25</v>
      </c>
      <c r="C12" s="53" t="s">
        <v>26</v>
      </c>
      <c r="D12" s="19" t="s">
        <v>10</v>
      </c>
      <c r="E12" s="20">
        <v>1</v>
      </c>
      <c r="F12" s="4">
        <v>4000</v>
      </c>
      <c r="G12" s="8">
        <f t="shared" si="1"/>
        <v>4000</v>
      </c>
    </row>
    <row r="13" spans="1:7" ht="63.75" x14ac:dyDescent="0.2">
      <c r="A13" s="33">
        <f t="shared" si="0"/>
        <v>8</v>
      </c>
      <c r="B13" s="53" t="s">
        <v>27</v>
      </c>
      <c r="C13" s="53" t="s">
        <v>26</v>
      </c>
      <c r="D13" s="19" t="s">
        <v>10</v>
      </c>
      <c r="E13" s="20">
        <v>1</v>
      </c>
      <c r="F13" s="4">
        <v>2000</v>
      </c>
      <c r="G13" s="8">
        <f t="shared" si="1"/>
        <v>2000</v>
      </c>
    </row>
    <row r="14" spans="1:7" ht="38.25" x14ac:dyDescent="0.2">
      <c r="A14" s="33">
        <f t="shared" si="0"/>
        <v>9</v>
      </c>
      <c r="B14" s="53" t="s">
        <v>28</v>
      </c>
      <c r="C14" s="53" t="s">
        <v>22</v>
      </c>
      <c r="D14" s="19" t="s">
        <v>31</v>
      </c>
      <c r="E14" s="20">
        <v>100</v>
      </c>
      <c r="F14" s="4" t="s">
        <v>11</v>
      </c>
      <c r="G14" s="8" t="str">
        <f t="shared" si="1"/>
        <v xml:space="preserve">$   - </v>
      </c>
    </row>
    <row r="15" spans="1:7" x14ac:dyDescent="0.2">
      <c r="A15" s="33">
        <f>A14+1</f>
        <v>10</v>
      </c>
      <c r="B15" s="53" t="s">
        <v>33</v>
      </c>
      <c r="C15" s="24" t="s">
        <v>34</v>
      </c>
      <c r="D15" s="19" t="s">
        <v>31</v>
      </c>
      <c r="E15" s="20">
        <v>50</v>
      </c>
      <c r="F15" s="4" t="s">
        <v>11</v>
      </c>
      <c r="G15" s="8" t="str">
        <f t="shared" si="1"/>
        <v xml:space="preserve">$   - </v>
      </c>
    </row>
    <row r="16" spans="1:7" ht="26.25" thickBot="1" x14ac:dyDescent="0.25">
      <c r="A16" s="33">
        <f t="shared" si="0"/>
        <v>11</v>
      </c>
      <c r="B16" s="53" t="s">
        <v>29</v>
      </c>
      <c r="C16" s="53" t="s">
        <v>30</v>
      </c>
      <c r="D16" s="19" t="s">
        <v>32</v>
      </c>
      <c r="E16" s="20">
        <v>50</v>
      </c>
      <c r="F16" s="4" t="s">
        <v>11</v>
      </c>
      <c r="G16" s="8" t="str">
        <f t="shared" si="1"/>
        <v xml:space="preserve">$   - </v>
      </c>
    </row>
    <row r="17" spans="1:7" ht="15" thickTop="1" x14ac:dyDescent="0.2">
      <c r="A17" s="9"/>
      <c r="B17" s="10"/>
      <c r="C17" s="10"/>
      <c r="D17" s="11"/>
      <c r="E17" s="12"/>
      <c r="F17" s="13"/>
      <c r="G17" s="14"/>
    </row>
    <row r="18" spans="1:7" ht="14.25" x14ac:dyDescent="0.2">
      <c r="A18" s="43"/>
      <c r="B18" s="44"/>
      <c r="C18" s="44"/>
      <c r="D18" s="45"/>
      <c r="E18" s="46"/>
      <c r="F18" s="61"/>
      <c r="G18" s="62"/>
    </row>
    <row r="19" spans="1:7" ht="14.25" x14ac:dyDescent="0.2">
      <c r="A19" s="43" t="s">
        <v>12</v>
      </c>
      <c r="B19" s="27"/>
      <c r="C19" s="27"/>
      <c r="D19" s="45"/>
      <c r="E19" s="46"/>
      <c r="F19" s="55">
        <f>SUM(G6:G16)</f>
        <v>6000</v>
      </c>
      <c r="G19" s="56"/>
    </row>
    <row r="20" spans="1:7" ht="14.25" x14ac:dyDescent="0.2">
      <c r="A20" s="47"/>
      <c r="B20" s="48"/>
      <c r="C20" s="48"/>
      <c r="D20" s="49"/>
      <c r="E20" s="50"/>
      <c r="F20" s="15"/>
      <c r="G20" s="15"/>
    </row>
    <row r="21" spans="1:7" x14ac:dyDescent="0.2">
      <c r="A21" s="16"/>
      <c r="B21" s="34"/>
      <c r="C21" s="34"/>
      <c r="D21" s="35"/>
      <c r="E21" s="22"/>
      <c r="F21" s="23"/>
      <c r="G21" s="36"/>
    </row>
    <row r="22" spans="1:7" x14ac:dyDescent="0.2">
      <c r="A22" s="17"/>
      <c r="B22" s="34"/>
      <c r="C22" s="34"/>
      <c r="D22" s="35"/>
      <c r="E22" s="37"/>
      <c r="F22" s="38"/>
      <c r="G22" s="39"/>
    </row>
    <row r="23" spans="1:7" x14ac:dyDescent="0.2">
      <c r="A23" s="17"/>
      <c r="B23" s="34"/>
      <c r="C23" s="34"/>
      <c r="D23" s="35"/>
      <c r="E23" s="57" t="s">
        <v>13</v>
      </c>
      <c r="F23" s="57"/>
      <c r="G23" s="40"/>
    </row>
    <row r="24" spans="1:7" x14ac:dyDescent="0.2">
      <c r="A24" s="18"/>
      <c r="B24" s="41"/>
      <c r="C24" s="41"/>
      <c r="D24" s="42"/>
      <c r="E24" s="37"/>
      <c r="F24" s="38"/>
      <c r="G24" s="39"/>
    </row>
    <row r="25" spans="1:7" x14ac:dyDescent="0.2">
      <c r="A25" s="1"/>
      <c r="B25" s="54"/>
      <c r="C25" s="54"/>
      <c r="D25" s="54"/>
      <c r="E25" s="54"/>
      <c r="F25" s="21"/>
      <c r="G25" s="21"/>
    </row>
    <row r="26" spans="1:7" x14ac:dyDescent="0.2">
      <c r="A26" s="1"/>
      <c r="B26" s="54"/>
      <c r="C26" s="54"/>
      <c r="D26" s="54"/>
      <c r="E26" s="54"/>
      <c r="F26" s="21"/>
      <c r="G26" s="21"/>
    </row>
    <row r="27" spans="1:7" x14ac:dyDescent="0.2">
      <c r="A27" s="1"/>
      <c r="B27" s="54"/>
      <c r="C27" s="54"/>
      <c r="D27" s="54"/>
      <c r="E27" s="54"/>
      <c r="F27" s="21"/>
      <c r="G27" s="21"/>
    </row>
  </sheetData>
  <mergeCells count="10">
    <mergeCell ref="A2:B2"/>
    <mergeCell ref="C1:D1"/>
    <mergeCell ref="A1:B1"/>
    <mergeCell ref="F18:G18"/>
    <mergeCell ref="A3:B3"/>
    <mergeCell ref="B27:E27"/>
    <mergeCell ref="F19:G19"/>
    <mergeCell ref="E23:F23"/>
    <mergeCell ref="B25:E25"/>
    <mergeCell ref="B26:E26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16" xr:uid="{00000000-0002-0000-0100-000000000000}">
      <formula1>IF(F6&gt;=0,ROUND(F6,2),0.01)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No.230-2022
&amp;C                     &amp;R Bid Submission
Page &amp;P           </oddHeader>
    <oddFooter xml:space="preserve">&amp;R____________________________
Name of Bidder                    </oddFooter>
  </headerFooter>
  <ignoredErrors>
    <ignoredError sqref="G7" formula="1"/>
    <ignoredError sqref="A7:A16" unlockedFormula="1"/>
    <ignoredError sqref="C12:C13 C16" twoDigitTextYear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KP Project Document" ma:contentTypeID="0x01010076A54B52C7F20B46B9E976AB7651214700AB056FEC86F25F4995CB3F4607219E0D" ma:contentTypeVersion="50" ma:contentTypeDescription="Create a new document." ma:contentTypeScope="" ma:versionID="c7978dd611823ba76353640d1e65c059">
  <xsd:schema xmlns:xsd="http://www.w3.org/2001/XMLSchema" xmlns:xs="http://www.w3.org/2001/XMLSchema" xmlns:p="http://schemas.microsoft.com/office/2006/metadata/properties" xmlns:ns2="e40c19fc-c430-4a96-9fa2-f29da8f92b67" xmlns:ns3="3f7e40be-156d-4946-8b8b-383be6411063" xmlns:ns4="d53d21fc-ae49-4d78-8f82-3fce795a2cc8" targetNamespace="http://schemas.microsoft.com/office/2006/metadata/properties" ma:root="true" ma:fieldsID="bd93b8464d4a5ba9e6ca1dae2b81c733" ns2:_="" ns3:_="" ns4:_="">
    <xsd:import namespace="e40c19fc-c430-4a96-9fa2-f29da8f92b67"/>
    <xsd:import namespace="3f7e40be-156d-4946-8b8b-383be6411063"/>
    <xsd:import namespace="d53d21fc-ae49-4d78-8f82-3fce795a2cc8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o37531a93c6e4b3fa4f292c603796fc1" minOccurs="0"/>
                <xsd:element ref="ns3:b17076c2854e4a2785e523b8033fbef3" minOccurs="0"/>
                <xsd:element ref="ns3:ef589ce82541465d96cdf650b512157a" minOccurs="0"/>
                <xsd:element ref="ns3:Project_x0020_Number" minOccurs="0"/>
                <xsd:element ref="ns3:a13b0d10121545ef968adec526749f80" minOccurs="0"/>
                <xsd:element ref="ns3:a26ee4bf340d44e895eb5b6ec0ea61c8" minOccurs="0"/>
                <xsd:element ref="ns3:kc9cbc1f18aa42578ce95993708936d6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lcf76f155ced4ddcb4097134ff3c332f" minOccurs="0"/>
                <xsd:element ref="ns4:MediaServiceOCR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0c19fc-c430-4a96-9fa2-f29da8f92b67" elementFormDefault="qualified">
    <xsd:import namespace="http://schemas.microsoft.com/office/2006/documentManagement/types"/>
    <xsd:import namespace="http://schemas.microsoft.com/office/infopath/2007/PartnerControls"/>
    <xsd:element name="TaxCatchAll" ma:index="2" nillable="true" ma:displayName="Taxonomy Catch All Column" ma:hidden="true" ma:list="{ebd5f841-0f90-4920-beb4-2c04c9373d0c}" ma:internalName="TaxCatchAll" ma:readOnly="false" ma:showField="CatchAllData" ma:web="e40c19fc-c430-4a96-9fa2-f29da8f92b6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3" nillable="true" ma:displayName="Taxonomy Catch All Column1" ma:hidden="true" ma:list="{ebd5f841-0f90-4920-beb4-2c04c9373d0c}" ma:internalName="TaxCatchAllLabel" ma:readOnly="false" ma:showField="CatchAllDataLabel" ma:web="e40c19fc-c430-4a96-9fa2-f29da8f92b6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7e40be-156d-4946-8b8b-383be6411063" elementFormDefault="qualified">
    <xsd:import namespace="http://schemas.microsoft.com/office/2006/documentManagement/types"/>
    <xsd:import namespace="http://schemas.microsoft.com/office/infopath/2007/PartnerControls"/>
    <xsd:element name="o37531a93c6e4b3fa4f292c603796fc1" ma:index="10" nillable="true" ma:taxonomy="true" ma:internalName="o37531a93c6e4b3fa4f292c603796fc1" ma:taxonomyFieldName="Document_x0020_Type" ma:displayName="Document Type" ma:readOnly="false" ma:default="" ma:fieldId="{837531a9-3c6e-4b3f-a4f2-92c603796fc1}" ma:sspId="9457c20a-7ec5-4292-b6b2-b4f1b27e8c20" ma:termSetId="303530ab-3c45-41b5-b4ce-58dbe9f73c5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17076c2854e4a2785e523b8033fbef3" ma:index="12" nillable="true" ma:taxonomy="true" ma:internalName="b17076c2854e4a2785e523b8033fbef3" ma:taxonomyFieldName="Document_x0020_Status" ma:displayName="Document Status" ma:readOnly="false" ma:default="1;#In-Progress|a4141895-b344-4dff-a611-3b3a5e259210" ma:fieldId="{b17076c2-854e-4a27-85e5-23b8033fbef3}" ma:sspId="9457c20a-7ec5-4292-b6b2-b4f1b27e8c20" ma:termSetId="bf8c5df2-07cb-443a-9099-925fc308494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f589ce82541465d96cdf650b512157a" ma:index="14" nillable="true" ma:taxonomy="true" ma:internalName="ef589ce82541465d96cdf650b512157a" ma:taxonomyFieldName="Archive" ma:displayName="Archive" ma:readOnly="false" ma:default="2;#Delete File|b54ad319-c42d-4665-993a-54764f46826f" ma:fieldId="{ef589ce8-2541-465d-96cd-f650b512157a}" ma:sspId="9457c20a-7ec5-4292-b6b2-b4f1b27e8c20" ma:termSetId="495d5451-cf1f-4c01-947d-9f940d67753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16" nillable="true" ma:displayName="Project Number" ma:internalName="Project_x0020_Number" ma:readOnly="false">
      <xsd:simpleType>
        <xsd:restriction base="dms:Text">
          <xsd:maxLength value="255"/>
        </xsd:restriction>
      </xsd:simpleType>
    </xsd:element>
    <xsd:element name="a13b0d10121545ef968adec526749f80" ma:index="17" nillable="true" ma:taxonomy="true" ma:internalName="a13b0d10121545ef968adec526749f80" ma:taxonomyFieldName="Project_x0020_Location" ma:displayName="Project Location" ma:readOnly="false" ma:default="" ma:fieldId="{a13b0d10-1215-45ef-968a-dec526749f80}" ma:sspId="9457c20a-7ec5-4292-b6b2-b4f1b27e8c20" ma:termSetId="46e96587-dfb8-44b7-9c75-deb28f1e5dfa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a26ee4bf340d44e895eb5b6ec0ea61c8" ma:index="19" nillable="true" ma:taxonomy="true" ma:internalName="a26ee4bf340d44e895eb5b6ec0ea61c8" ma:taxonomyFieldName="Client" ma:displayName="Client" ma:readOnly="false" ma:default="" ma:fieldId="{a26ee4bf-340d-44e8-95eb-5b6ec0ea61c8}" ma:sspId="9457c20a-7ec5-4292-b6b2-b4f1b27e8c20" ma:termSetId="a25e8811-fde2-4cc3-bed4-f63132008d8b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kc9cbc1f18aa42578ce95993708936d6" ma:index="21" nillable="true" ma:taxonomy="true" ma:internalName="kc9cbc1f18aa42578ce95993708936d6" ma:taxonomyFieldName="Building_x0020_Type" ma:displayName="Building Type" ma:readOnly="false" ma:default="" ma:fieldId="{4c9cbc1f-18aa-4257-8ce9-5993708936d6}" ma:sspId="9457c20a-7ec5-4292-b6b2-b4f1b27e8c20" ma:termSetId="6308ec73-705f-4346-a319-22eaf2b5602a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3d21fc-ae49-4d78-8f82-3fce795a2cc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2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8" nillable="true" ma:taxonomy="true" ma:internalName="lcf76f155ced4ddcb4097134ff3c332f" ma:taxonomyFieldName="MediaServiceImageTags" ma:displayName="Image Tags" ma:readOnly="false" ma:fieldId="{5cf76f15-5ced-4ddc-b409-7134ff3c332f}" ma:taxonomyMulti="true" ma:sspId="9457c20a-7ec5-4292-b6b2-b4f1b27e8c2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1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17076c2854e4a2785e523b8033fbef3 xmlns="3f7e40be-156d-4946-8b8b-383be6411063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In-Progress</TermName>
          <TermId xmlns="http://schemas.microsoft.com/office/infopath/2007/PartnerControls">a4141895-b344-4dff-a611-3b3a5e259210</TermId>
        </TermInfo>
      </Terms>
    </b17076c2854e4a2785e523b8033fbef3>
    <TaxCatchAllLabel xmlns="e40c19fc-c430-4a96-9fa2-f29da8f92b67" xsi:nil="true"/>
    <kc9cbc1f18aa42578ce95993708936d6 xmlns="3f7e40be-156d-4946-8b8b-383be6411063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Industrial</TermName>
          <TermId xmlns="http://schemas.microsoft.com/office/infopath/2007/PartnerControls">183ead50-e75c-4293-8748-86e0a3700aa3</TermId>
        </TermInfo>
      </Terms>
    </kc9cbc1f18aa42578ce95993708936d6>
    <lcf76f155ced4ddcb4097134ff3c332f xmlns="d53d21fc-ae49-4d78-8f82-3fce795a2cc8">
      <Terms xmlns="http://schemas.microsoft.com/office/infopath/2007/PartnerControls"/>
    </lcf76f155ced4ddcb4097134ff3c332f>
    <a26ee4bf340d44e895eb5b6ec0ea61c8 xmlns="3f7e40be-156d-4946-8b8b-383be6411063">
      <Terms xmlns="http://schemas.microsoft.com/office/infopath/2007/PartnerControls">
        <TermInfo xmlns="http://schemas.microsoft.com/office/infopath/2007/PartnerControls">
          <TermName xmlns="http://schemas.microsoft.com/office/infopath/2007/PartnerControls">Transit Department</TermName>
          <TermId xmlns="http://schemas.microsoft.com/office/infopath/2007/PartnerControls">b3eb1b62-3dc2-4ca5-aa78-7a76b8c06120</TermId>
        </TermInfo>
      </Terms>
    </a26ee4bf340d44e895eb5b6ec0ea61c8>
    <o37531a93c6e4b3fa4f292c603796fc1 xmlns="3f7e40be-156d-4946-8b8b-383be6411063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Project Specifications</TermName>
          <TermId xmlns="http://schemas.microsoft.com/office/infopath/2007/PartnerControls">580109bc-6391-46c5-a1c5-e15a50853488</TermId>
        </TermInfo>
      </Terms>
    </o37531a93c6e4b3fa4f292c603796fc1>
    <ef589ce82541465d96cdf650b512157a xmlns="3f7e40be-156d-4946-8b8b-383be6411063">
      <Terms xmlns="http://schemas.microsoft.com/office/infopath/2007/PartnerControls">
        <TermInfo xmlns="http://schemas.microsoft.com/office/infopath/2007/PartnerControls">
          <TermName xmlns="http://schemas.microsoft.com/office/infopath/2007/PartnerControls">Delete File</TermName>
          <TermId xmlns="http://schemas.microsoft.com/office/infopath/2007/PartnerControls">b54ad319-c42d-4665-993a-54764f46826f</TermId>
        </TermInfo>
      </Terms>
    </ef589ce82541465d96cdf650b512157a>
    <TaxCatchAll xmlns="e40c19fc-c430-4a96-9fa2-f29da8f92b67">
      <Value>10</Value>
      <Value>6</Value>
      <Value>5</Value>
      <Value>4</Value>
      <Value>3</Value>
      <Value>2</Value>
    </TaxCatchAll>
    <Project_x0020_Number xmlns="3f7e40be-156d-4946-8b8b-383be6411063">2021-1422</Project_x0020_Number>
    <a13b0d10121545ef968adec526749f80 xmlns="3f7e40be-156d-4946-8b8b-383be6411063">
      <Terms xmlns="http://schemas.microsoft.com/office/infopath/2007/PartnerControls">
        <TermInfo xmlns="http://schemas.microsoft.com/office/infopath/2007/PartnerControls">
          <TermName xmlns="http://schemas.microsoft.com/office/infopath/2007/PartnerControls">WINNIPEG TRANSIT: OSBORNE</TermName>
          <TermId xmlns="http://schemas.microsoft.com/office/infopath/2007/PartnerControls">b04c9319-8e62-4f61-8537-9356ccb9c11e</TermId>
        </TermInfo>
      </Terms>
    </a13b0d10121545ef968adec526749f80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90755A9-0706-4D18-95BD-C0104D0FD1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40c19fc-c430-4a96-9fa2-f29da8f92b67"/>
    <ds:schemaRef ds:uri="3f7e40be-156d-4946-8b8b-383be6411063"/>
    <ds:schemaRef ds:uri="d53d21fc-ae49-4d78-8f82-3fce795a2c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4F79EDE-548B-4FBF-AF26-F0D59B9EED29}">
  <ds:schemaRefs>
    <ds:schemaRef ds:uri="http://purl.org/dc/elements/1.1/"/>
    <ds:schemaRef ds:uri="http://schemas.microsoft.com/office/2006/metadata/properties"/>
    <ds:schemaRef ds:uri="e40c19fc-c430-4a96-9fa2-f29da8f92b67"/>
    <ds:schemaRef ds:uri="http://purl.org/dc/terms/"/>
    <ds:schemaRef ds:uri="http://schemas.openxmlformats.org/package/2006/metadata/core-properties"/>
    <ds:schemaRef ds:uri="3f7e40be-156d-4946-8b8b-383be6411063"/>
    <ds:schemaRef ds:uri="http://schemas.microsoft.com/office/2006/documentManagement/types"/>
    <ds:schemaRef ds:uri="http://schemas.microsoft.com/office/infopath/2007/PartnerControls"/>
    <ds:schemaRef ds:uri="d53d21fc-ae49-4d78-8f82-3fce795a2cc8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00E4611-B040-4A5E-B222-D73350DD5F2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Bird, Suzanne</cp:lastModifiedBy>
  <cp:revision/>
  <dcterms:created xsi:type="dcterms:W3CDTF">1999-10-18T14:40:40Z</dcterms:created>
  <dcterms:modified xsi:type="dcterms:W3CDTF">2022-06-16T19:22:35Z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0x01010076A54B52C7F20B46B9E976AB7651214700AB056FEC86F25F4995CB3F4607219E0D</vt:lpwstr>
  </property>
  <property fmtid="{D5CDD505-2E9C-101B-9397-08002B2CF9AE}" pid="3" name="Client">
    <vt:lpwstr>3;#Transit Department|b3eb1b62-3dc2-4ca5-aa78-7a76b8c06120</vt:lpwstr>
  </property>
  <property fmtid="{D5CDD505-2E9C-101B-9397-08002B2CF9AE}" pid="4" name="Archive">
    <vt:lpwstr>6;#Delete File|b54ad319-c42d-4665-993a-54764f46826f</vt:lpwstr>
  </property>
  <property fmtid="{D5CDD505-2E9C-101B-9397-08002B2CF9AE}" pid="5" name="MediaServiceImageTags">
    <vt:lpwstr/>
  </property>
  <property fmtid="{D5CDD505-2E9C-101B-9397-08002B2CF9AE}" pid="6" name="Project Location">
    <vt:lpwstr>4;#WINNIPEG TRANSIT: OSBORNE|b04c9319-8e62-4f61-8537-9356ccb9c11e</vt:lpwstr>
  </property>
  <property fmtid="{D5CDD505-2E9C-101B-9397-08002B2CF9AE}" pid="7" name="Document Status">
    <vt:lpwstr>5;#In-Progress|a4141895-b344-4dff-a611-3b3a5e259210</vt:lpwstr>
  </property>
  <property fmtid="{D5CDD505-2E9C-101B-9397-08002B2CF9AE}" pid="8" name="Building Type">
    <vt:lpwstr>2;#Industrial|183ead50-e75c-4293-8748-86e0a3700aa3</vt:lpwstr>
  </property>
  <property fmtid="{D5CDD505-2E9C-101B-9397-08002B2CF9AE}" pid="9" name="Document Type">
    <vt:lpwstr>10;#Project Specifications|580109bc-6391-46c5-a1c5-e15a50853488</vt:lpwstr>
  </property>
</Properties>
</file>