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76-2021\WORK IN PROGRESS\EMAIL2021 01 26\"/>
    </mc:Choice>
  </mc:AlternateContent>
  <xr:revisionPtr revIDLastSave="0" documentId="13_ncr:1_{CEA99878-C3C8-420E-BB58-26AC96F024E9}" xr6:coauthVersionLast="36" xr6:coauthVersionMax="36" xr10:uidLastSave="{00000000-0000-0000-0000-000000000000}"/>
  <bookViews>
    <workbookView xWindow="0" yWindow="0" windowWidth="8388" windowHeight="10776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prices'!$A$5:$H$8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prices'!$A$1:$H$16</definedName>
    <definedName name="Print_Area_1">'Unit prices'!$A$6:$H$36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H6" i="2" l="1"/>
  <c r="H7" i="2"/>
  <c r="H8" i="2"/>
  <c r="G11" i="2" l="1"/>
  <c r="A7" i="2"/>
  <c r="A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<sst xmlns="http://schemas.openxmlformats.org/spreadsheetml/2006/main" count="24" uniqueCount="20">
  <si>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</si>
  <si>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</si>
  <si>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</si>
  <si>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</si>
  <si>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</si>
  <si>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</si>
  <si>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</si>
  <si>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</si>
  <si>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</si>
  <si>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</si>
  <si>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</si>
  <si>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</si>
  <si>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</si>
  <si>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Non-destructive ultrasonic rail testing</t>
  </si>
  <si>
    <t>E2.1</t>
  </si>
  <si>
    <t>Miles</t>
  </si>
  <si>
    <t>Per hour</t>
  </si>
  <si>
    <t>Overtime rate after 8 hours</t>
  </si>
  <si>
    <t>Immobilization rate</t>
  </si>
  <si>
    <t>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</si>
</sst>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3" fillId="0" borderId="26" xfId="0" applyFont="1" applyBorder="1" applyAlignment="1" applyProtection="1">
      <alignment horizontal="center" wrapText="1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164" fontId="0" fillId="0" borderId="0" xfId="0" applyNumberFormat="1" applyAlignment="1" applyProtection="1">
      <alignment wrapText="1"/>
      <protection locked="0"/>
    </xf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>
      <alignment horizontal="center"/>
    </xf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26" xfId="0" applyFont="1" applyBorder="1" applyAlignment="1" applyProtection="1">
      <alignment wrapText="1"/>
    </xf>
    <xf numFmtId="0" fontId="3" fillId="0" borderId="29" xfId="0" applyFont="1" applyBorder="1" applyAlignment="1" applyProtection="1">
      <alignment wrapText="1"/>
    </xf>
    <xf numFmtId="3" fontId="3" fillId="0" borderId="26" xfId="0" applyNumberFormat="1" applyFont="1" applyBorder="1" applyAlignment="1" applyProtection="1">
      <alignment horizontal="center"/>
    </xf>
    <xf numFmtId="7" fontId="37" fillId="24" borderId="22" xfId="1" applyNumberFormat="1" applyFont="1" applyBorder="1" applyAlignment="1">
      <alignment horizontal="center"/>
    </xf>
    <xf numFmtId="7" fontId="37" fillId="24" borderId="23" xfId="1" applyNumberFormat="1" applyFont="1" applyBorder="1" applyAlignment="1">
      <alignment horizontal="center"/>
    </xf>
    <xf numFmtId="4" fontId="1" fillId="0" borderId="12" xfId="0" applyNumberFormat="1" applyFont="1" applyBorder="1" applyAlignment="1" applyProtection="1">
      <alignment horizontal="center" wrapText="1"/>
    </xf>
    <xf numFmtId="0" fontId="3" fillId="0" borderId="26" xfId="0" applyFont="1" applyBorder="1" applyAlignment="1" applyProtection="1">
      <alignment horizontal="center"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H36"/>
  <sheetViews>
    <sheetView showGridLines="0" tabSelected="1" zoomScaleNormal="100" zoomScaleSheetLayoutView="100" workbookViewId="0">
      <selection activeCell="G13" sqref="G13"/>
    </sheetView>
  </sheetViews>
  <sheetFormatPr defaultRowHeight="13.2" x14ac:dyDescent="0.25"/>
  <cols>
    <col min="1" max="1" width="5.6640625" style="50" customWidth="1"/>
    <col min="2" max="2" width="31.109375" style="50" customWidth="1"/>
    <col min="3" max="3" width="10.33203125" style="50" customWidth="1"/>
    <col min="4" max="4" width="13" style="28" customWidth="1"/>
    <col min="5" max="6" width="10.6640625" style="20" customWidth="1"/>
    <col min="7" max="7" width="12.44140625" style="1" customWidth="1"/>
    <col min="8" max="8" width="13.88671875" style="1" customWidth="1"/>
  </cols>
  <sheetData>
    <row r="1" spans="1:8" x14ac:dyDescent="0.25">
      <c r="A1" s="59"/>
      <c r="B1" s="59"/>
      <c r="C1" s="58" t="s">
        <v>9</v>
      </c>
      <c r="D1" s="58"/>
      <c r="H1" s="14"/>
    </row>
    <row r="2" spans="1:8" x14ac:dyDescent="0.25">
      <c r="A2" s="57"/>
      <c r="B2" s="57"/>
      <c r="C2" s="52" t="s">
        <v>11</v>
      </c>
      <c r="D2" s="52"/>
      <c r="G2" s="3"/>
      <c r="H2" s="15"/>
    </row>
    <row r="3" spans="1:8" x14ac:dyDescent="0.25">
      <c r="A3" s="61"/>
      <c r="B3" s="57"/>
      <c r="C3" s="49"/>
      <c r="D3" s="29"/>
      <c r="G3" s="3"/>
      <c r="H3" s="15"/>
    </row>
    <row r="4" spans="1:8" x14ac:dyDescent="0.25">
      <c r="A4" s="50" t="s">
        <v>10</v>
      </c>
      <c r="G4" s="3"/>
      <c r="H4" s="15"/>
    </row>
    <row r="5" spans="1:8" ht="21" x14ac:dyDescent="0.25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7" t="s">
        <v>19</v>
      </c>
      <c r="G5" s="27" t="s">
        <v>4</v>
      </c>
      <c r="H5" s="67" t="s">
        <v>5</v>
      </c>
    </row>
    <row r="6" spans="1:8" ht="26.4" x14ac:dyDescent="0.25">
      <c r="A6" s="42">
        <v>1</v>
      </c>
      <c r="B6" s="62" t="s">
        <v>13</v>
      </c>
      <c r="C6" s="62" t="s">
        <v>14</v>
      </c>
      <c r="D6" s="43" t="s">
        <v>15</v>
      </c>
      <c r="E6" s="48">
        <v>92</v>
      </c>
      <c r="F6" s="64" t="s">
        <v>16</v>
      </c>
      <c r="G6" s="68"/>
      <c r="H6" s="44">
        <f>ROUND(E6*G6,2)</f>
        <v>0</v>
      </c>
    </row>
    <row r="7" spans="1:8" x14ac:dyDescent="0.25">
      <c r="A7" s="45">
        <f>A6+1</f>
        <v>2</v>
      </c>
      <c r="B7" s="63" t="s">
        <v>17</v>
      </c>
      <c r="C7" s="63" t="s">
        <v>14</v>
      </c>
      <c r="D7" s="43" t="s">
        <v>15</v>
      </c>
      <c r="E7" s="48">
        <v>5</v>
      </c>
      <c r="F7" s="64" t="s">
        <v>16</v>
      </c>
      <c r="G7" s="68"/>
      <c r="H7" s="44">
        <f>ROUND(E7*G7,2)</f>
        <v>0</v>
      </c>
    </row>
    <row r="8" spans="1:8" ht="13.8" thickBot="1" x14ac:dyDescent="0.3">
      <c r="A8" s="45">
        <f t="shared" ref="A8" si="0">A7+1</f>
        <v>3</v>
      </c>
      <c r="B8" s="63" t="s">
        <v>18</v>
      </c>
      <c r="C8" s="46"/>
      <c r="D8" s="43" t="s">
        <v>6</v>
      </c>
      <c r="E8" s="48">
        <v>1</v>
      </c>
      <c r="F8" s="64" t="s">
        <v>16</v>
      </c>
      <c r="G8" s="68"/>
      <c r="H8" s="44">
        <f>ROUND(E8*G8,2)</f>
        <v>0</v>
      </c>
    </row>
    <row r="9" spans="1:8" ht="14.4" thickTop="1" x14ac:dyDescent="0.25">
      <c r="A9" s="4"/>
      <c r="B9" s="5"/>
      <c r="C9" s="5"/>
      <c r="D9" s="30"/>
      <c r="E9" s="21"/>
      <c r="F9" s="21"/>
      <c r="G9" s="16"/>
      <c r="H9" s="41"/>
    </row>
    <row r="10" spans="1:8" ht="13.8" x14ac:dyDescent="0.25">
      <c r="A10" s="6"/>
      <c r="B10" s="7"/>
      <c r="C10" s="7"/>
      <c r="D10" s="31"/>
      <c r="E10" s="22"/>
      <c r="F10" s="22"/>
      <c r="G10" s="60"/>
      <c r="H10" s="66"/>
    </row>
    <row r="11" spans="1:8" ht="13.8" x14ac:dyDescent="0.25">
      <c r="A11" s="6" t="s">
        <v>12</v>
      </c>
      <c r="C11" s="47"/>
      <c r="D11" s="31"/>
      <c r="E11" s="22"/>
      <c r="F11" s="22"/>
      <c r="G11" s="55">
        <f>SUM(H6:H8)</f>
        <v>0</v>
      </c>
      <c r="H11" s="65"/>
    </row>
    <row r="12" spans="1:8" ht="13.8" x14ac:dyDescent="0.25">
      <c r="A12" s="9"/>
      <c r="B12" s="10"/>
      <c r="C12" s="10"/>
      <c r="D12" s="51"/>
      <c r="E12" s="23"/>
      <c r="F12" s="23"/>
      <c r="G12" s="17"/>
      <c r="H12" s="10"/>
    </row>
    <row r="13" spans="1:8" x14ac:dyDescent="0.25">
      <c r="A13" s="33"/>
      <c r="B13" s="8"/>
      <c r="C13" s="8"/>
      <c r="D13" s="32"/>
      <c r="E13" s="19"/>
      <c r="F13" s="19"/>
      <c r="G13" s="2"/>
      <c r="H13" s="38"/>
    </row>
    <row r="14" spans="1:8" x14ac:dyDescent="0.25">
      <c r="A14" s="34"/>
      <c r="B14" s="8"/>
      <c r="C14" s="8"/>
      <c r="D14" s="32"/>
      <c r="E14" s="24"/>
      <c r="F14" s="24"/>
      <c r="G14" s="18"/>
      <c r="H14" s="39"/>
    </row>
    <row r="15" spans="1:8" x14ac:dyDescent="0.25">
      <c r="A15" s="34"/>
      <c r="B15" s="8"/>
      <c r="C15" s="8"/>
      <c r="D15" s="32"/>
      <c r="E15" s="56" t="s">
        <v>7</v>
      </c>
      <c r="F15" s="56"/>
      <c r="G15" s="56"/>
      <c r="H15" s="40"/>
    </row>
    <row r="16" spans="1:8" x14ac:dyDescent="0.25">
      <c r="A16" s="35"/>
      <c r="B16" s="36"/>
      <c r="C16" s="36"/>
      <c r="D16" s="37"/>
      <c r="E16" s="24"/>
      <c r="F16" s="24"/>
      <c r="G16" s="18"/>
      <c r="H16" s="39"/>
    </row>
    <row r="18" spans="1:8" x14ac:dyDescent="0.25">
      <c r="A18" s="11"/>
    </row>
    <row r="19" spans="1:8" x14ac:dyDescent="0.25">
      <c r="A19" s="12"/>
      <c r="B19" s="54"/>
      <c r="C19" s="54"/>
      <c r="D19" s="54"/>
      <c r="E19" s="54"/>
      <c r="F19" s="53"/>
      <c r="G19" s="13"/>
      <c r="H19" s="13"/>
    </row>
    <row r="20" spans="1:8" x14ac:dyDescent="0.25">
      <c r="A20" s="12"/>
      <c r="B20" s="54"/>
      <c r="C20" s="54"/>
      <c r="D20" s="54"/>
      <c r="E20" s="54"/>
      <c r="F20" s="53"/>
      <c r="G20" s="13"/>
      <c r="H20" s="13"/>
    </row>
    <row r="21" spans="1:8" x14ac:dyDescent="0.25">
      <c r="A21" s="12"/>
      <c r="B21" s="54"/>
      <c r="C21" s="54"/>
      <c r="D21" s="54"/>
      <c r="E21" s="54"/>
      <c r="F21" s="53"/>
      <c r="G21" s="13"/>
      <c r="H21" s="13"/>
    </row>
    <row r="22" spans="1:8" x14ac:dyDescent="0.25">
      <c r="A22" s="12"/>
      <c r="B22" s="54"/>
      <c r="C22" s="54"/>
      <c r="D22" s="54"/>
      <c r="E22" s="54"/>
      <c r="F22" s="53"/>
      <c r="G22" s="13"/>
      <c r="H22" s="13"/>
    </row>
    <row r="23" spans="1:8" x14ac:dyDescent="0.25">
      <c r="A23" s="12"/>
      <c r="B23" s="54"/>
      <c r="C23" s="54"/>
      <c r="D23" s="54"/>
      <c r="E23" s="54"/>
      <c r="F23" s="53"/>
      <c r="G23" s="13"/>
      <c r="H23" s="13"/>
    </row>
    <row r="24" spans="1:8" x14ac:dyDescent="0.25">
      <c r="A24" s="12"/>
      <c r="B24" s="54"/>
      <c r="C24" s="54"/>
      <c r="D24" s="54"/>
      <c r="E24" s="54"/>
      <c r="F24" s="53"/>
      <c r="G24" s="13"/>
      <c r="H24" s="13"/>
    </row>
    <row r="25" spans="1:8" x14ac:dyDescent="0.25">
      <c r="A25" s="12"/>
      <c r="B25" s="54"/>
      <c r="C25" s="54"/>
      <c r="D25" s="54"/>
      <c r="E25" s="54"/>
      <c r="F25" s="53"/>
      <c r="G25" s="13"/>
      <c r="H25" s="13"/>
    </row>
    <row r="26" spans="1:8" x14ac:dyDescent="0.25">
      <c r="A26" s="12"/>
      <c r="B26" s="54"/>
      <c r="C26" s="54"/>
      <c r="D26" s="54"/>
      <c r="E26" s="54"/>
      <c r="F26" s="53"/>
      <c r="G26" s="13"/>
      <c r="H26" s="13"/>
    </row>
    <row r="27" spans="1:8" x14ac:dyDescent="0.25">
      <c r="A27" s="12"/>
      <c r="B27" s="54"/>
      <c r="C27" s="54"/>
      <c r="D27" s="54"/>
      <c r="E27" s="54"/>
      <c r="F27" s="53"/>
      <c r="G27" s="13"/>
      <c r="H27" s="13"/>
    </row>
    <row r="28" spans="1:8" x14ac:dyDescent="0.25">
      <c r="A28" s="12"/>
      <c r="B28" s="54"/>
      <c r="C28" s="54"/>
      <c r="D28" s="54"/>
      <c r="E28" s="54"/>
      <c r="F28" s="53"/>
      <c r="G28" s="13"/>
      <c r="H28" s="13"/>
    </row>
    <row r="29" spans="1:8" x14ac:dyDescent="0.25">
      <c r="A29" s="12"/>
      <c r="B29" s="54"/>
      <c r="C29" s="54"/>
      <c r="D29" s="54"/>
      <c r="E29" s="54"/>
      <c r="F29" s="53"/>
      <c r="G29" s="13"/>
      <c r="H29" s="13"/>
    </row>
    <row r="30" spans="1:8" x14ac:dyDescent="0.25">
      <c r="A30" s="12"/>
      <c r="B30" s="54"/>
      <c r="C30" s="54"/>
      <c r="D30" s="54"/>
      <c r="E30" s="54"/>
      <c r="F30" s="53"/>
      <c r="G30" s="13"/>
      <c r="H30" s="13"/>
    </row>
    <row r="31" spans="1:8" x14ac:dyDescent="0.25">
      <c r="A31" s="12"/>
      <c r="B31" s="54"/>
      <c r="C31" s="54"/>
      <c r="D31" s="54"/>
      <c r="E31" s="54"/>
      <c r="F31" s="53"/>
      <c r="G31" s="13"/>
      <c r="H31" s="13"/>
    </row>
    <row r="32" spans="1:8" x14ac:dyDescent="0.25">
      <c r="A32" s="12"/>
      <c r="B32" s="54"/>
      <c r="C32" s="54"/>
      <c r="D32" s="54"/>
      <c r="E32" s="54"/>
      <c r="F32" s="53"/>
      <c r="G32" s="13"/>
      <c r="H32" s="13"/>
    </row>
    <row r="33" spans="1:8" x14ac:dyDescent="0.25">
      <c r="A33" s="12"/>
      <c r="B33" s="54"/>
      <c r="C33" s="54"/>
      <c r="D33" s="54"/>
      <c r="E33" s="54"/>
      <c r="F33" s="53"/>
      <c r="G33" s="13"/>
      <c r="H33" s="13"/>
    </row>
    <row r="34" spans="1:8" x14ac:dyDescent="0.25">
      <c r="A34" s="12"/>
      <c r="B34" s="54"/>
      <c r="C34" s="54"/>
      <c r="D34" s="54"/>
      <c r="E34" s="54"/>
      <c r="F34" s="53"/>
      <c r="G34" s="13"/>
      <c r="H34" s="13"/>
    </row>
    <row r="35" spans="1:8" x14ac:dyDescent="0.25">
      <c r="A35" s="12"/>
      <c r="B35" s="54"/>
      <c r="C35" s="54"/>
      <c r="D35" s="54"/>
      <c r="E35" s="54"/>
      <c r="F35" s="53"/>
      <c r="G35" s="13"/>
      <c r="H35" s="13"/>
    </row>
    <row r="36" spans="1:8" x14ac:dyDescent="0.25">
      <c r="A36" s="12"/>
      <c r="B36" s="54"/>
      <c r="C36" s="54"/>
      <c r="D36" s="54"/>
      <c r="E36" s="54"/>
      <c r="F36" s="53"/>
      <c r="G36" s="13"/>
      <c r="H36" s="13"/>
    </row>
  </sheetData>
  <sheetProtection algorithmName="SHA-512" hashValue="cGvy7vi2uMIOVcrt0Bwj++7XtZfQVnxRhnGWI+lOibZyVoN8BO8ybYuq2iPij2GU9rxInApwAYIOUDyKjh2rDA==" saltValue="KVwAL3OyyUTGAR2AlJE7Lg==" spinCount="100000" sheet="1" objects="1" scenarios="1" selectLockedCells="1"/>
  <mergeCells count="25">
    <mergeCell ref="G10:H10"/>
    <mergeCell ref="A2:B2"/>
    <mergeCell ref="C1:D1"/>
    <mergeCell ref="A1:B1"/>
    <mergeCell ref="A3:B3"/>
    <mergeCell ref="G11:H11"/>
    <mergeCell ref="E15:G15"/>
    <mergeCell ref="B19:E19"/>
    <mergeCell ref="B27:E27"/>
    <mergeCell ref="B35:E35"/>
    <mergeCell ref="B28:E28"/>
    <mergeCell ref="B23:E23"/>
    <mergeCell ref="B24:E24"/>
    <mergeCell ref="B25:E25"/>
    <mergeCell ref="B26:E26"/>
    <mergeCell ref="B20:E20"/>
    <mergeCell ref="B21:E21"/>
    <mergeCell ref="B22:E22"/>
    <mergeCell ref="B36:E36"/>
    <mergeCell ref="B29:E29"/>
    <mergeCell ref="B30:E30"/>
    <mergeCell ref="B33:E33"/>
    <mergeCell ref="B34:E34"/>
    <mergeCell ref="B32:E32"/>
    <mergeCell ref="B31:E31"/>
  </mergeCells>
  <phoneticPr fontId="0" type="noConversion"/>
  <dataValidations xWindow="767" yWindow="262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6:G8" xr:uid="{00000000-0002-0000-0100-000000000000}">
      <formula1>IF(G6&gt;=0.01,ROUND(G6,2),0.01)</formula1>
    </dataValidation>
  </dataValidations>
  <pageMargins left="0.5" right="0.5" top="0.70874999999999999" bottom="0.75" header="0.25" footer="0.25"/>
  <pageSetup scale="90" fitToHeight="0" orientation="portrait" r:id="rId1"/>
  <headerFooter alignWithMargins="0">
    <oddHeader xml:space="preserve">&amp;LThe City of Winnipeg
Tender No.####-YYYY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2019-07-17T15:52:54Z</cp:lastPrinted>
  <dcterms:created xsi:type="dcterms:W3CDTF">1999-10-18T14:40:40Z</dcterms:created>
  <dcterms:modified xsi:type="dcterms:W3CDTF">2021-01-26T19:31:51Z</dcterms:modified>
</cp:coreProperties>
</file>