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852-2020\WORK IN PROGRESS\852-2020\"/>
    </mc:Choice>
  </mc:AlternateContent>
  <xr:revisionPtr revIDLastSave="0" documentId="13_ncr:1_{8B583ED4-A311-44CE-9033-5A5F73DD6A6A}" xr6:coauthVersionLast="36" xr6:coauthVersionMax="36" xr10:uidLastSave="{00000000-0000-0000-0000-000000000000}"/>
  <bookViews>
    <workbookView xWindow="0" yWindow="0" windowWidth="19200" windowHeight="8355" tabRatio="765" xr2:uid="{00000000-000D-0000-FFFF-FFFF00000000}"/>
  </bookViews>
  <sheets>
    <sheet name="852-2020 eForm B" sheetId="1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#REF!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8" i="19" l="1"/>
  <c r="G17" i="19"/>
  <c r="G16" i="19"/>
  <c r="G15" i="19"/>
  <c r="G14" i="19"/>
  <c r="G13" i="19"/>
  <c r="G12" i="19"/>
  <c r="G11" i="19"/>
  <c r="G19" i="19" l="1"/>
</calcChain>
</file>

<file path=xl/sharedStrings.xml><?xml version="1.0" encoding="utf-8"?>
<sst xmlns="http://schemas.openxmlformats.org/spreadsheetml/2006/main" count="41" uniqueCount="35">
  <si>
    <t>Project Location</t>
  </si>
  <si>
    <t>Estimated Scope</t>
  </si>
  <si>
    <t>Preliminary Design</t>
  </si>
  <si>
    <t>Contract Administration</t>
  </si>
  <si>
    <t>Post Construction Services</t>
  </si>
  <si>
    <t>Total Engineering Services Fees</t>
  </si>
  <si>
    <t>(See D4)</t>
  </si>
  <si>
    <t>Fixed fee</t>
  </si>
  <si>
    <t xml:space="preserve">TOTAL MAXIMUM </t>
  </si>
  <si>
    <t>based</t>
  </si>
  <si>
    <t>on hourly rates</t>
  </si>
  <si>
    <t>TOTAL MAXIMUM based</t>
  </si>
  <si>
    <t>a</t>
  </si>
  <si>
    <t>b</t>
  </si>
  <si>
    <t>c</t>
  </si>
  <si>
    <t>d</t>
  </si>
  <si>
    <t>a+b+c+d</t>
  </si>
  <si>
    <t>Asphalt Overlay (50mm Mill and Fill)</t>
  </si>
  <si>
    <t>Total:</t>
  </si>
  <si>
    <t>SB Main St - 180 Main St to Assiniboine River Bridge</t>
  </si>
  <si>
    <t>SB Main St - Mayfair Avenue to Queen Elizabeth Way Bridge</t>
  </si>
  <si>
    <t>SB Main St – S. Side of Queen Elizabeth Way Bridge Abutment to Eugenie Street</t>
  </si>
  <si>
    <t>NB Moray Street - Portage Avenue to Ness Avenue; Also Include Concrete Repairs on PCC Pavement between Ness Ave Intersection to Asphalt Pavement on Moray street, both NB and SB sections.</t>
  </si>
  <si>
    <t>SB St.Anne's Rd - Meadowood Drive to Nova Vista Drive</t>
  </si>
  <si>
    <t>NB St.Anne's Rd - Nova Vista Drive to Meadowood drive</t>
  </si>
  <si>
    <t>WB Chief Peguis Trail - 250m West of Henderson Hwy to Main St</t>
  </si>
  <si>
    <t>Concrete Pavement Preservation, Diamond grinding, Joint Sealing</t>
  </si>
  <si>
    <t>Asphalt Overlay (50mm Mill and Fill), Concrete Preservation</t>
  </si>
  <si>
    <r>
      <t>NB Main St - Eugenie Street to S. Side of Queen Elizabeth Way Bridge Abutment,</t>
    </r>
    <r>
      <rPr>
        <sz val="10"/>
        <rFont val="Arial"/>
        <family val="2"/>
      </rPr>
      <t xml:space="preserve"> Also Includes Goulet Street from Main St to 170 m East of Main Street (Domo gas stn.) and Marion Street from Main St to No. 60 Marion St.</t>
    </r>
  </si>
  <si>
    <t>Detailed Design</t>
  </si>
  <si>
    <t>Aspahlt Shoulder Reconstruction, Adjacent Roadway-Concrete Preservation</t>
  </si>
  <si>
    <t>Name of Bidder:</t>
  </si>
  <si>
    <t>(See B8 clause in RFP document)</t>
  </si>
  <si>
    <t>FEES</t>
  </si>
  <si>
    <t>FORM B:FEES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</si>
</sst>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6" fontId="26" fillId="0" borderId="11" applyFill="0">
      <alignment horizontal="right" vertical="top"/>
    </xf>
    <xf numFmtId="166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4" fontId="29" fillId="0" borderId="13" applyFill="0">
      <alignment horizontal="centerContinuous" wrapText="1"/>
    </xf>
    <xf numFmtId="164" fontId="29" fillId="0" borderId="13" applyFill="0">
      <alignment horizontal="centerContinuous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1" fontId="26" fillId="0" borderId="10" applyFill="0"/>
    <xf numFmtId="171" fontId="26" fillId="0" borderId="10" applyFill="0"/>
    <xf numFmtId="171" fontId="26" fillId="0" borderId="10" applyFill="0"/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/>
    <xf numFmtId="165" fontId="26" fillId="0" borderId="10" applyFill="0"/>
    <xf numFmtId="165" fontId="26" fillId="0" borderId="10" applyFill="0"/>
    <xf numFmtId="165" fontId="26" fillId="0" borderId="12" applyFill="0">
      <alignment horizontal="right"/>
    </xf>
    <xf numFmtId="165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3" fontId="27" fillId="0" borderId="12" applyNumberFormat="0" applyFont="0" applyFill="0" applyBorder="0" applyAlignment="0" applyProtection="0">
      <alignment horizontal="center" vertical="top" wrapText="1"/>
    </xf>
    <xf numFmtId="173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8" fontId="34" fillId="0" borderId="0" applyFill="0">
      <alignment horizontal="left"/>
    </xf>
    <xf numFmtId="168" fontId="34" fillId="0" borderId="0" applyFill="0">
      <alignment horizontal="left"/>
    </xf>
    <xf numFmtId="169" fontId="35" fillId="0" borderId="0" applyFill="0">
      <alignment horizontal="right"/>
    </xf>
    <xf numFmtId="169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37">
    <xf numFmtId="0" fontId="0" fillId="0" borderId="0" xfId="0"/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4" fontId="0" fillId="25" borderId="0" xfId="0" applyNumberFormat="1" applyFill="1" applyBorder="1" applyAlignment="1" applyProtection="1">
      <alignment horizontal="right"/>
    </xf>
    <xf numFmtId="4" fontId="0" fillId="25" borderId="0" xfId="0" applyNumberFormat="1" applyFill="1" applyBorder="1" applyAlignment="1" applyProtection="1">
      <alignment horizontal="left"/>
    </xf>
    <xf numFmtId="0" fontId="0" fillId="25" borderId="0" xfId="0" applyFill="1" applyBorder="1" applyAlignment="1" applyProtection="1"/>
    <xf numFmtId="0" fontId="3" fillId="25" borderId="0" xfId="0" applyFont="1" applyFill="1" applyBorder="1" applyAlignment="1" applyProtection="1">
      <alignment horizontal="center"/>
    </xf>
    <xf numFmtId="4" fontId="0" fillId="25" borderId="0" xfId="0" applyNumberFormat="1" applyFill="1" applyBorder="1" applyAlignment="1" applyProtection="1">
      <alignment horizontal="center"/>
    </xf>
    <xf numFmtId="0" fontId="0" fillId="25" borderId="0" xfId="0" applyNumberFormat="1" applyFill="1" applyBorder="1" applyAlignment="1" applyProtection="1"/>
    <xf numFmtId="0" fontId="3" fillId="25" borderId="0" xfId="0" applyNumberFormat="1" applyFont="1" applyFill="1" applyBorder="1" applyAlignment="1" applyProtection="1"/>
    <xf numFmtId="0" fontId="3" fillId="25" borderId="0" xfId="0" applyNumberFormat="1" applyFont="1" applyFill="1" applyBorder="1" applyAlignment="1" applyProtection="1">
      <alignment horizontal="center"/>
    </xf>
    <xf numFmtId="0" fontId="0" fillId="25" borderId="0" xfId="0" applyNumberFormat="1" applyFill="1" applyBorder="1" applyAlignment="1" applyProtection="1">
      <alignment horizontal="center"/>
    </xf>
    <xf numFmtId="0" fontId="3" fillId="25" borderId="0" xfId="0" applyFont="1" applyFill="1" applyBorder="1" applyAlignment="1" applyProtection="1"/>
    <xf numFmtId="0" fontId="0" fillId="25" borderId="0" xfId="0" applyFill="1" applyBorder="1" applyAlignment="1" applyProtection="1">
      <alignment horizontal="center"/>
    </xf>
    <xf numFmtId="0" fontId="37" fillId="0" borderId="15" xfId="0" applyFont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25" borderId="17" xfId="0" applyFont="1" applyFill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25" borderId="19" xfId="0" applyFont="1" applyFill="1" applyBorder="1" applyAlignment="1" applyProtection="1">
      <alignment horizontal="center" vertical="center" wrapText="1"/>
    </xf>
    <xf numFmtId="0" fontId="0" fillId="25" borderId="19" xfId="0" applyFill="1" applyBorder="1" applyAlignment="1" applyProtection="1">
      <alignment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3" fillId="25" borderId="20" xfId="0" applyFont="1" applyFill="1" applyBorder="1" applyAlignment="1" applyProtection="1">
      <alignment horizontal="center" vertical="center" wrapText="1"/>
    </xf>
    <xf numFmtId="0" fontId="3" fillId="25" borderId="19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vertical="center" wrapText="1"/>
    </xf>
    <xf numFmtId="174" fontId="3" fillId="0" borderId="19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18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BFD1-DB8E-42E6-BC1F-DF0816551F3E}">
  <dimension ref="A1:G20"/>
  <sheetViews>
    <sheetView tabSelected="1" zoomScale="90" zoomScaleNormal="90" workbookViewId="0">
      <selection activeCell="D11" sqref="D11"/>
    </sheetView>
  </sheetViews>
  <sheetFormatPr defaultRowHeight="12.75" x14ac:dyDescent="0.2"/>
  <cols>
    <col min="1" max="1" width="32.28515625" customWidth="1"/>
    <col min="2" max="2" width="22.5703125" customWidth="1"/>
    <col min="3" max="6" width="15" customWidth="1"/>
    <col min="7" max="7" width="12.5703125" customWidth="1"/>
  </cols>
  <sheetData>
    <row r="1" spans="1:7" x14ac:dyDescent="0.2">
      <c r="A1" s="6"/>
      <c r="B1" s="6"/>
      <c r="C1" s="7" t="s">
        <v>34</v>
      </c>
      <c r="D1" s="7"/>
      <c r="E1" s="8"/>
      <c r="F1" s="4"/>
      <c r="G1" s="4"/>
    </row>
    <row r="2" spans="1:7" x14ac:dyDescent="0.2">
      <c r="A2" s="9"/>
      <c r="B2" s="9"/>
      <c r="C2" s="10" t="s">
        <v>32</v>
      </c>
      <c r="D2" s="10"/>
      <c r="E2" s="8"/>
      <c r="F2" s="5"/>
      <c r="G2" s="5"/>
    </row>
    <row r="3" spans="1:7" x14ac:dyDescent="0.2">
      <c r="A3" s="10"/>
      <c r="B3" s="9"/>
      <c r="C3" s="11"/>
      <c r="D3" s="12"/>
      <c r="E3" s="8"/>
      <c r="F3" s="5"/>
      <c r="G3" s="5"/>
    </row>
    <row r="4" spans="1:7" ht="13.5" thickBot="1" x14ac:dyDescent="0.25">
      <c r="A4" s="13" t="s">
        <v>33</v>
      </c>
      <c r="B4" s="6"/>
      <c r="C4" s="6"/>
      <c r="D4" s="14"/>
      <c r="E4" s="8"/>
      <c r="F4" s="5"/>
      <c r="G4" s="5"/>
    </row>
    <row r="5" spans="1:7" ht="44.45" customHeight="1" x14ac:dyDescent="0.2">
      <c r="A5" s="15" t="s">
        <v>0</v>
      </c>
      <c r="B5" s="15" t="s">
        <v>1</v>
      </c>
      <c r="C5" s="15" t="s">
        <v>2</v>
      </c>
      <c r="D5" s="15" t="s">
        <v>29</v>
      </c>
      <c r="E5" s="15" t="s">
        <v>3</v>
      </c>
      <c r="F5" s="15" t="s">
        <v>4</v>
      </c>
      <c r="G5" s="15" t="s">
        <v>5</v>
      </c>
    </row>
    <row r="6" spans="1:7" ht="13.5" thickBot="1" x14ac:dyDescent="0.25">
      <c r="A6" s="16"/>
      <c r="B6" s="16"/>
      <c r="C6" s="16"/>
      <c r="D6" s="16"/>
      <c r="E6" s="16"/>
      <c r="F6" s="16"/>
      <c r="G6" s="16"/>
    </row>
    <row r="7" spans="1:7" ht="22.5" x14ac:dyDescent="0.2">
      <c r="A7" s="17"/>
      <c r="B7" s="17" t="s">
        <v>6</v>
      </c>
      <c r="C7" s="18" t="s">
        <v>7</v>
      </c>
      <c r="D7" s="18" t="s">
        <v>7</v>
      </c>
      <c r="E7" s="19" t="s">
        <v>8</v>
      </c>
      <c r="F7" s="19" t="s">
        <v>11</v>
      </c>
      <c r="G7" s="20"/>
    </row>
    <row r="8" spans="1:7" x14ac:dyDescent="0.2">
      <c r="A8" s="17"/>
      <c r="B8" s="17"/>
      <c r="C8" s="18"/>
      <c r="D8" s="18"/>
      <c r="E8" s="19" t="s">
        <v>9</v>
      </c>
      <c r="F8" s="19" t="s">
        <v>10</v>
      </c>
      <c r="G8" s="20"/>
    </row>
    <row r="9" spans="1:7" ht="13.5" thickBot="1" x14ac:dyDescent="0.25">
      <c r="A9" s="17"/>
      <c r="B9" s="17"/>
      <c r="C9" s="21"/>
      <c r="D9" s="21"/>
      <c r="E9" s="22" t="s">
        <v>10</v>
      </c>
      <c r="F9" s="23"/>
      <c r="G9" s="24"/>
    </row>
    <row r="10" spans="1:7" ht="13.5" thickBot="1" x14ac:dyDescent="0.25">
      <c r="A10" s="25"/>
      <c r="B10" s="26"/>
      <c r="C10" s="27" t="s">
        <v>12</v>
      </c>
      <c r="D10" s="27" t="s">
        <v>13</v>
      </c>
      <c r="E10" s="27" t="s">
        <v>14</v>
      </c>
      <c r="F10" s="27" t="s">
        <v>15</v>
      </c>
      <c r="G10" s="27" t="s">
        <v>16</v>
      </c>
    </row>
    <row r="11" spans="1:7" ht="90" customHeight="1" thickBot="1" x14ac:dyDescent="0.25">
      <c r="A11" s="28" t="s">
        <v>19</v>
      </c>
      <c r="B11" s="29" t="s">
        <v>26</v>
      </c>
      <c r="C11" s="35"/>
      <c r="D11" s="35"/>
      <c r="E11" s="35"/>
      <c r="F11" s="35"/>
      <c r="G11" s="30">
        <f>C11+D11+E11+F11</f>
        <v>0</v>
      </c>
    </row>
    <row r="12" spans="1:7" ht="57.6" customHeight="1" thickBot="1" x14ac:dyDescent="0.25">
      <c r="A12" s="28" t="s">
        <v>20</v>
      </c>
      <c r="B12" s="29" t="s">
        <v>26</v>
      </c>
      <c r="C12" s="35"/>
      <c r="D12" s="35"/>
      <c r="E12" s="35"/>
      <c r="F12" s="35"/>
      <c r="G12" s="30">
        <f>C12+D12+E12+F12</f>
        <v>0</v>
      </c>
    </row>
    <row r="13" spans="1:7" ht="54.95" customHeight="1" thickBot="1" x14ac:dyDescent="0.25">
      <c r="A13" s="28" t="s">
        <v>21</v>
      </c>
      <c r="B13" s="29" t="s">
        <v>26</v>
      </c>
      <c r="C13" s="35"/>
      <c r="D13" s="35"/>
      <c r="E13" s="35"/>
      <c r="F13" s="35"/>
      <c r="G13" s="30">
        <f>C13+D13+E13+F13</f>
        <v>0</v>
      </c>
    </row>
    <row r="14" spans="1:7" ht="129.94999999999999" customHeight="1" thickBot="1" x14ac:dyDescent="0.25">
      <c r="A14" s="28" t="s">
        <v>28</v>
      </c>
      <c r="B14" s="29" t="s">
        <v>26</v>
      </c>
      <c r="C14" s="35"/>
      <c r="D14" s="35"/>
      <c r="E14" s="35"/>
      <c r="F14" s="35"/>
      <c r="G14" s="30">
        <f>C14+D14+E14+F14</f>
        <v>0</v>
      </c>
    </row>
    <row r="15" spans="1:7" ht="114.95" customHeight="1" thickBot="1" x14ac:dyDescent="0.25">
      <c r="A15" s="28" t="s">
        <v>22</v>
      </c>
      <c r="B15" s="31" t="s">
        <v>27</v>
      </c>
      <c r="C15" s="35"/>
      <c r="D15" s="35"/>
      <c r="E15" s="35"/>
      <c r="F15" s="35"/>
      <c r="G15" s="30">
        <f>C15+D15+E15+F15</f>
        <v>0</v>
      </c>
    </row>
    <row r="16" spans="1:7" ht="36.6" customHeight="1" thickBot="1" x14ac:dyDescent="0.25">
      <c r="A16" s="28" t="s">
        <v>23</v>
      </c>
      <c r="B16" s="31" t="s">
        <v>17</v>
      </c>
      <c r="C16" s="35"/>
      <c r="D16" s="35"/>
      <c r="E16" s="35"/>
      <c r="F16" s="35"/>
      <c r="G16" s="30">
        <f>C16+D16+E16+F16</f>
        <v>0</v>
      </c>
    </row>
    <row r="17" spans="1:7" ht="26.25" thickBot="1" x14ac:dyDescent="0.25">
      <c r="A17" s="28" t="s">
        <v>24</v>
      </c>
      <c r="B17" s="31" t="s">
        <v>17</v>
      </c>
      <c r="C17" s="35"/>
      <c r="D17" s="35"/>
      <c r="E17" s="35"/>
      <c r="F17" s="35"/>
      <c r="G17" s="30">
        <f>C17+D17+E17+F17</f>
        <v>0</v>
      </c>
    </row>
    <row r="18" spans="1:7" ht="75.599999999999994" customHeight="1" thickBot="1" x14ac:dyDescent="0.25">
      <c r="A18" s="28" t="s">
        <v>25</v>
      </c>
      <c r="B18" s="29" t="s">
        <v>30</v>
      </c>
      <c r="C18" s="35"/>
      <c r="D18" s="35"/>
      <c r="E18" s="35"/>
      <c r="F18" s="35"/>
      <c r="G18" s="30">
        <f>C18+D18+E18+F18</f>
        <v>0</v>
      </c>
    </row>
    <row r="19" spans="1:7" ht="13.5" thickBot="1" x14ac:dyDescent="0.25">
      <c r="A19" s="32" t="s">
        <v>18</v>
      </c>
      <c r="B19" s="33"/>
      <c r="C19" s="33"/>
      <c r="D19" s="33"/>
      <c r="E19" s="33"/>
      <c r="F19" s="34"/>
      <c r="G19" s="30">
        <f>SUM(G11:G18)</f>
        <v>0</v>
      </c>
    </row>
    <row r="20" spans="1:7" ht="15" customHeight="1" x14ac:dyDescent="0.2">
      <c r="A20" s="1"/>
      <c r="B20" s="1"/>
      <c r="C20" s="2"/>
      <c r="D20" s="1"/>
      <c r="E20" s="2" t="s">
        <v>31</v>
      </c>
      <c r="F20" s="36"/>
      <c r="G20" s="3"/>
    </row>
  </sheetData>
  <sheetProtection algorithmName="SHA-512" hashValue="t6fJfQGEMw1Ww3ml/TJ3SrQ8kP5+vanK51A0ZylLmwT1WwoueqclD9W+CKuMZDDW/VPy4nX58DSXmAwUeUXhOQ==" saltValue="l90T/2iSObTI/wVu9u9KHg==" spinCount="100000" sheet="1" objects="1" scenarios="1" selectLockedCells="1"/>
  <mergeCells count="14">
    <mergeCell ref="C1:D1"/>
    <mergeCell ref="G5:G6"/>
    <mergeCell ref="D5:D6"/>
    <mergeCell ref="A5:A6"/>
    <mergeCell ref="B5:B6"/>
    <mergeCell ref="C5:C6"/>
    <mergeCell ref="E5:E6"/>
    <mergeCell ref="F5:F6"/>
    <mergeCell ref="A7:A9"/>
    <mergeCell ref="B7:B9"/>
    <mergeCell ref="C7:C9"/>
    <mergeCell ref="D7:D9"/>
    <mergeCell ref="G7:G9"/>
    <mergeCell ref="A19:F19"/>
  </mergeCells>
  <pageMargins left="0.7" right="0.7" top="0.75" bottom="0.75" header="0.3" footer="0.3"/>
  <pageSetup scale="97" orientation="landscape" r:id="rId1"/>
  <headerFooter>
    <oddHeader xml:space="preserve">&amp;LThe City of Winnipeg
Tender No.852-2020
&amp;R Bid Submission
Page &amp;N of &amp;N+1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852-2020 eForm B</vt:lpstr>
      <vt:lpstr>Sheet1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2021-01-04T20:22:35Z</cp:lastPrinted>
  <dcterms:created xsi:type="dcterms:W3CDTF">1999-10-18T14:40:40Z</dcterms:created>
  <dcterms:modified xsi:type="dcterms:W3CDTF">2021-01-04T20:22:51Z</dcterms:modified>
</cp:coreProperties>
</file>