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prices'!$A$6:$H$11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prices'!$A$1:$H$19</definedName>
    <definedName name="Print_Area_1">'Unit prices'!$A$7:$H$39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8" i="2" l="1"/>
  <c r="H9" i="2" l="1"/>
  <c r="H11" i="2"/>
  <c r="F14" i="2" s="1"/>
  <c r="A8" i="2" l="1"/>
  <c r="A9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<sst xmlns="http://schemas.openxmlformats.org/spreadsheetml/2006/main" count="26" uniqueCount="23">
  <si>
    <t>Item</t>
  </si>
  <si>
    <t>Description</t>
  </si>
  <si>
    <t>Approximate Quantity</t>
  </si>
  <si>
    <t>Unit</t>
  </si>
  <si>
    <t>Unit Price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</si>
  <si>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</si>
  <si>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</si>
  <si>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</si>
  <si>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</si>
  <si>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</si>
  <si>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</si>
  <si>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Section A</t>
  </si>
  <si>
    <t>Web Portal</t>
  </si>
  <si>
    <t>Road Condition Forecasting</t>
  </si>
  <si>
    <t>Section B</t>
  </si>
  <si>
    <t>Snow Measurements</t>
  </si>
  <si>
    <r>
      <t xml:space="preserve">ALTERNATIVE 1
</t>
    </r>
    <r>
      <rPr>
        <sz val="8"/>
        <rFont val="Arial"/>
        <family val="2"/>
      </rPr>
      <t>AWARDED AS A WHOLE</t>
    </r>
  </si>
  <si>
    <r>
      <t xml:space="preserve">ALTERNATIVE 2
</t>
    </r>
    <r>
      <rPr>
        <sz val="8"/>
        <rFont val="Arial"/>
        <family val="2"/>
      </rPr>
      <t>AWARDED IN SECTIONS</t>
    </r>
  </si>
  <si>
    <t>Months per years</t>
  </si>
  <si>
    <t>ALTERNATIVE 1 AMOUNT</t>
  </si>
  <si>
    <t>E2.2</t>
  </si>
  <si>
    <t>E2.3</t>
  </si>
  <si>
    <t>E2.4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</si>
</sst>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2">
    <xf numFmtId="0" fontId="0" fillId="0" borderId="0" xfId="0"/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2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4" fontId="0" fillId="0" borderId="31" xfId="0" applyNumberFormat="1" applyBorder="1" applyAlignment="1" applyProtection="1">
      <alignment horizontal="right"/>
      <protection locked="0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40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left" wrapText="1"/>
    </xf>
    <xf numFmtId="4" fontId="0" fillId="0" borderId="26" xfId="0" applyNumberFormat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1" fillId="0" borderId="30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39"/>
  <sheetViews>
    <sheetView showGridLines="0" tabSelected="1" view="pageLayout" zoomScaleNormal="100" zoomScaleSheetLayoutView="100" workbookViewId="0">
      <selection activeCell="G8" sqref="G8"/>
    </sheetView>
  </sheetViews>
  <sheetFormatPr defaultColWidth="8.7109375" defaultRowHeight="12.75" x14ac:dyDescent="0.2"/>
  <cols>
    <col min="1" max="1" width="5.7109375" style="18" customWidth="1"/>
    <col min="2" max="2" width="31.140625" style="18" customWidth="1"/>
    <col min="3" max="3" width="12.5703125" style="18" customWidth="1"/>
    <col min="4" max="4" width="13.7109375" style="19" customWidth="1"/>
    <col min="5" max="5" width="10.7109375" style="16" customWidth="1"/>
    <col min="6" max="7" width="12.42578125" style="2" customWidth="1"/>
    <col min="8" max="8" width="13.85546875" style="2" customWidth="1"/>
    <col min="9" max="16384" width="8.7109375" style="17"/>
  </cols>
  <sheetData>
    <row r="1" spans="1:8" x14ac:dyDescent="0.2">
      <c r="A1" s="62"/>
      <c r="B1" s="62"/>
      <c r="C1" s="61" t="s">
        <v>7</v>
      </c>
      <c r="D1" s="61"/>
    </row>
    <row r="2" spans="1:8" x14ac:dyDescent="0.2">
      <c r="A2" s="60"/>
      <c r="B2" s="60"/>
      <c r="C2" s="28" t="s">
        <v>9</v>
      </c>
      <c r="D2" s="28"/>
      <c r="F2" s="3"/>
      <c r="G2" s="3"/>
      <c r="H2" s="3"/>
    </row>
    <row r="3" spans="1:8" x14ac:dyDescent="0.2">
      <c r="A3" s="65"/>
      <c r="B3" s="60"/>
      <c r="C3" s="29"/>
      <c r="D3" s="30"/>
      <c r="F3" s="3"/>
      <c r="G3" s="3"/>
      <c r="H3" s="3"/>
    </row>
    <row r="4" spans="1:8" x14ac:dyDescent="0.2">
      <c r="A4" s="18" t="s">
        <v>8</v>
      </c>
      <c r="F4" s="3"/>
      <c r="G4" s="3"/>
      <c r="H4" s="3"/>
    </row>
    <row r="5" spans="1:8" ht="32.450000000000003" customHeight="1" x14ac:dyDescent="0.2">
      <c r="A5" s="66" t="s">
        <v>0</v>
      </c>
      <c r="B5" s="66" t="s">
        <v>1</v>
      </c>
      <c r="C5" s="66" t="s">
        <v>6</v>
      </c>
      <c r="D5" s="66" t="s">
        <v>3</v>
      </c>
      <c r="E5" s="66" t="s">
        <v>2</v>
      </c>
      <c r="F5" s="31" t="s">
        <v>16</v>
      </c>
      <c r="G5" s="31" t="s">
        <v>17</v>
      </c>
      <c r="H5" s="31" t="s">
        <v>19</v>
      </c>
    </row>
    <row r="6" spans="1:8" x14ac:dyDescent="0.2">
      <c r="A6" s="67"/>
      <c r="B6" s="67"/>
      <c r="C6" s="67"/>
      <c r="D6" s="67"/>
      <c r="E6" s="67"/>
      <c r="F6" s="32" t="s">
        <v>4</v>
      </c>
      <c r="G6" s="32" t="s">
        <v>4</v>
      </c>
      <c r="H6" s="32"/>
    </row>
    <row r="7" spans="1:8" x14ac:dyDescent="0.2">
      <c r="A7" s="7"/>
      <c r="B7" s="24" t="s">
        <v>11</v>
      </c>
      <c r="C7" s="8"/>
      <c r="D7" s="9"/>
      <c r="E7" s="23"/>
      <c r="F7" s="33"/>
      <c r="G7" s="34"/>
      <c r="H7" s="11"/>
    </row>
    <row r="8" spans="1:8" ht="25.5" x14ac:dyDescent="0.2">
      <c r="A8" s="12">
        <f>A7+1</f>
        <v>1</v>
      </c>
      <c r="B8" s="25" t="s">
        <v>12</v>
      </c>
      <c r="C8" s="25" t="s">
        <v>20</v>
      </c>
      <c r="D8" s="9" t="s">
        <v>18</v>
      </c>
      <c r="E8" s="23">
        <v>12</v>
      </c>
      <c r="F8" s="10"/>
      <c r="G8" s="27"/>
      <c r="H8" s="11">
        <f>ROUND(E8*F8,2)</f>
        <v>0</v>
      </c>
    </row>
    <row r="9" spans="1:8" ht="25.5" x14ac:dyDescent="0.2">
      <c r="A9" s="12">
        <f t="shared" ref="A9" si="0">A8+1</f>
        <v>2</v>
      </c>
      <c r="B9" s="25" t="s">
        <v>13</v>
      </c>
      <c r="C9" s="25" t="s">
        <v>21</v>
      </c>
      <c r="D9" s="9" t="s">
        <v>18</v>
      </c>
      <c r="E9" s="23">
        <v>12</v>
      </c>
      <c r="F9" s="10"/>
      <c r="G9" s="27"/>
      <c r="H9" s="11">
        <f>ROUND(E9*F9,2)</f>
        <v>0</v>
      </c>
    </row>
    <row r="10" spans="1:8" x14ac:dyDescent="0.2">
      <c r="A10" s="12"/>
      <c r="B10" s="26" t="s">
        <v>14</v>
      </c>
      <c r="C10" s="13"/>
      <c r="D10" s="9"/>
      <c r="E10" s="23"/>
      <c r="F10" s="33"/>
      <c r="G10" s="34"/>
      <c r="H10" s="11"/>
    </row>
    <row r="11" spans="1:8" ht="26.25" thickBot="1" x14ac:dyDescent="0.25">
      <c r="A11" s="12">
        <v>3</v>
      </c>
      <c r="B11" s="25" t="s">
        <v>15</v>
      </c>
      <c r="C11" s="25" t="s">
        <v>22</v>
      </c>
      <c r="D11" s="9" t="s">
        <v>18</v>
      </c>
      <c r="E11" s="23">
        <v>8</v>
      </c>
      <c r="F11" s="10"/>
      <c r="G11" s="27"/>
      <c r="H11" s="11">
        <f>ROUND(E11*F11,2)</f>
        <v>0</v>
      </c>
    </row>
    <row r="12" spans="1:8" ht="15" thickTop="1" x14ac:dyDescent="0.2">
      <c r="A12" s="35"/>
      <c r="B12" s="36"/>
      <c r="C12" s="36"/>
      <c r="D12" s="37"/>
      <c r="E12" s="38"/>
      <c r="F12" s="39"/>
      <c r="G12" s="39"/>
      <c r="H12" s="40"/>
    </row>
    <row r="13" spans="1:8" ht="14.25" x14ac:dyDescent="0.2">
      <c r="A13" s="41"/>
      <c r="B13" s="42"/>
      <c r="C13" s="42"/>
      <c r="D13" s="43"/>
      <c r="E13" s="44"/>
      <c r="F13" s="63"/>
      <c r="G13" s="63"/>
      <c r="H13" s="64"/>
    </row>
    <row r="14" spans="1:8" ht="14.25" x14ac:dyDescent="0.2">
      <c r="A14" s="41" t="s">
        <v>10</v>
      </c>
      <c r="D14" s="43"/>
      <c r="E14" s="44"/>
      <c r="F14" s="68">
        <f>SUM(H7:H11)</f>
        <v>0</v>
      </c>
      <c r="G14" s="68"/>
      <c r="H14" s="69"/>
    </row>
    <row r="15" spans="1:8" ht="14.25" x14ac:dyDescent="0.2">
      <c r="A15" s="45"/>
      <c r="B15" s="46"/>
      <c r="C15" s="46"/>
      <c r="D15" s="47"/>
      <c r="E15" s="48"/>
      <c r="F15" s="49"/>
      <c r="G15" s="49"/>
      <c r="H15" s="46"/>
    </row>
    <row r="16" spans="1:8" x14ac:dyDescent="0.2">
      <c r="A16" s="50"/>
      <c r="B16" s="14"/>
      <c r="C16" s="14"/>
      <c r="D16" s="15"/>
      <c r="H16" s="51"/>
    </row>
    <row r="17" spans="1:8" x14ac:dyDescent="0.2">
      <c r="A17" s="52"/>
      <c r="B17" s="14"/>
      <c r="C17" s="14"/>
      <c r="D17" s="15"/>
      <c r="E17" s="5"/>
      <c r="F17" s="4"/>
      <c r="G17" s="4"/>
      <c r="H17" s="6"/>
    </row>
    <row r="18" spans="1:8" x14ac:dyDescent="0.2">
      <c r="A18" s="52"/>
      <c r="B18" s="14"/>
      <c r="C18" s="14"/>
      <c r="D18" s="15"/>
      <c r="E18" s="70" t="s">
        <v>5</v>
      </c>
      <c r="F18" s="70"/>
      <c r="G18" s="54"/>
      <c r="H18" s="55"/>
    </row>
    <row r="19" spans="1:8" x14ac:dyDescent="0.2">
      <c r="A19" s="56"/>
      <c r="B19" s="57"/>
      <c r="C19" s="57"/>
      <c r="D19" s="58"/>
      <c r="E19" s="20"/>
      <c r="F19" s="21"/>
      <c r="G19" s="21"/>
      <c r="H19" s="53"/>
    </row>
    <row r="21" spans="1:8" x14ac:dyDescent="0.2">
      <c r="A21" s="22"/>
    </row>
    <row r="22" spans="1:8" x14ac:dyDescent="0.2">
      <c r="A22" s="1"/>
      <c r="B22" s="71"/>
      <c r="C22" s="71"/>
      <c r="D22" s="71"/>
      <c r="E22" s="71"/>
      <c r="F22" s="59"/>
      <c r="G22" s="59"/>
      <c r="H22" s="59"/>
    </row>
    <row r="23" spans="1:8" x14ac:dyDescent="0.2">
      <c r="A23" s="1"/>
      <c r="B23" s="71"/>
      <c r="C23" s="71"/>
      <c r="D23" s="71"/>
      <c r="E23" s="71"/>
      <c r="F23" s="59"/>
      <c r="G23" s="59"/>
      <c r="H23" s="59"/>
    </row>
    <row r="24" spans="1:8" x14ac:dyDescent="0.2">
      <c r="A24" s="1"/>
      <c r="B24" s="71"/>
      <c r="C24" s="71"/>
      <c r="D24" s="71"/>
      <c r="E24" s="71"/>
      <c r="F24" s="59"/>
      <c r="G24" s="59"/>
      <c r="H24" s="59"/>
    </row>
    <row r="25" spans="1:8" x14ac:dyDescent="0.2">
      <c r="A25" s="1"/>
      <c r="B25" s="71"/>
      <c r="C25" s="71"/>
      <c r="D25" s="71"/>
      <c r="E25" s="71"/>
      <c r="F25" s="59"/>
      <c r="G25" s="59"/>
      <c r="H25" s="59"/>
    </row>
    <row r="26" spans="1:8" x14ac:dyDescent="0.2">
      <c r="A26" s="1"/>
      <c r="B26" s="71"/>
      <c r="C26" s="71"/>
      <c r="D26" s="71"/>
      <c r="E26" s="71"/>
      <c r="F26" s="59"/>
      <c r="G26" s="59"/>
      <c r="H26" s="59"/>
    </row>
    <row r="27" spans="1:8" x14ac:dyDescent="0.2">
      <c r="A27" s="1"/>
      <c r="B27" s="71"/>
      <c r="C27" s="71"/>
      <c r="D27" s="71"/>
      <c r="E27" s="71"/>
      <c r="F27" s="59"/>
      <c r="G27" s="59"/>
      <c r="H27" s="59"/>
    </row>
    <row r="28" spans="1:8" x14ac:dyDescent="0.2">
      <c r="A28" s="1"/>
      <c r="B28" s="71"/>
      <c r="C28" s="71"/>
      <c r="D28" s="71"/>
      <c r="E28" s="71"/>
      <c r="F28" s="59"/>
      <c r="G28" s="59"/>
      <c r="H28" s="59"/>
    </row>
    <row r="29" spans="1:8" x14ac:dyDescent="0.2">
      <c r="A29" s="1"/>
      <c r="B29" s="71"/>
      <c r="C29" s="71"/>
      <c r="D29" s="71"/>
      <c r="E29" s="71"/>
      <c r="F29" s="59"/>
      <c r="G29" s="59"/>
      <c r="H29" s="59"/>
    </row>
    <row r="30" spans="1:8" x14ac:dyDescent="0.2">
      <c r="A30" s="1"/>
      <c r="B30" s="71"/>
      <c r="C30" s="71"/>
      <c r="D30" s="71"/>
      <c r="E30" s="71"/>
      <c r="F30" s="59"/>
      <c r="G30" s="59"/>
      <c r="H30" s="59"/>
    </row>
    <row r="31" spans="1:8" x14ac:dyDescent="0.2">
      <c r="A31" s="1"/>
      <c r="B31" s="71"/>
      <c r="C31" s="71"/>
      <c r="D31" s="71"/>
      <c r="E31" s="71"/>
      <c r="F31" s="59"/>
      <c r="G31" s="59"/>
      <c r="H31" s="59"/>
    </row>
    <row r="32" spans="1:8" x14ac:dyDescent="0.2">
      <c r="A32" s="1"/>
      <c r="B32" s="71"/>
      <c r="C32" s="71"/>
      <c r="D32" s="71"/>
      <c r="E32" s="71"/>
      <c r="F32" s="59"/>
      <c r="G32" s="59"/>
      <c r="H32" s="59"/>
    </row>
    <row r="33" spans="1:8" x14ac:dyDescent="0.2">
      <c r="A33" s="1"/>
      <c r="B33" s="71"/>
      <c r="C33" s="71"/>
      <c r="D33" s="71"/>
      <c r="E33" s="71"/>
      <c r="F33" s="59"/>
      <c r="G33" s="59"/>
      <c r="H33" s="59"/>
    </row>
    <row r="34" spans="1:8" x14ac:dyDescent="0.2">
      <c r="A34" s="1"/>
      <c r="B34" s="71"/>
      <c r="C34" s="71"/>
      <c r="D34" s="71"/>
      <c r="E34" s="71"/>
      <c r="F34" s="59"/>
      <c r="G34" s="59"/>
      <c r="H34" s="59"/>
    </row>
    <row r="35" spans="1:8" x14ac:dyDescent="0.2">
      <c r="A35" s="1"/>
      <c r="B35" s="71"/>
      <c r="C35" s="71"/>
      <c r="D35" s="71"/>
      <c r="E35" s="71"/>
      <c r="F35" s="59"/>
      <c r="G35" s="59"/>
      <c r="H35" s="59"/>
    </row>
    <row r="36" spans="1:8" x14ac:dyDescent="0.2">
      <c r="A36" s="1"/>
      <c r="B36" s="71"/>
      <c r="C36" s="71"/>
      <c r="D36" s="71"/>
      <c r="E36" s="71"/>
      <c r="F36" s="59"/>
      <c r="G36" s="59"/>
      <c r="H36" s="59"/>
    </row>
    <row r="37" spans="1:8" x14ac:dyDescent="0.2">
      <c r="A37" s="1"/>
      <c r="B37" s="71"/>
      <c r="C37" s="71"/>
      <c r="D37" s="71"/>
      <c r="E37" s="71"/>
      <c r="F37" s="59"/>
      <c r="G37" s="59"/>
      <c r="H37" s="59"/>
    </row>
    <row r="38" spans="1:8" x14ac:dyDescent="0.2">
      <c r="A38" s="1"/>
      <c r="B38" s="71"/>
      <c r="C38" s="71"/>
      <c r="D38" s="71"/>
      <c r="E38" s="71"/>
      <c r="F38" s="59"/>
      <c r="G38" s="59"/>
      <c r="H38" s="59"/>
    </row>
    <row r="39" spans="1:8" x14ac:dyDescent="0.2">
      <c r="A39" s="1"/>
      <c r="B39" s="71"/>
      <c r="C39" s="71"/>
      <c r="D39" s="71"/>
      <c r="E39" s="71"/>
      <c r="F39" s="59"/>
      <c r="G39" s="59"/>
      <c r="H39" s="59"/>
    </row>
  </sheetData>
  <sheetProtection password="945A" sheet="1" objects="1" scenarios="1" selectLockedCells="1"/>
  <mergeCells count="30">
    <mergeCell ref="B39:E39"/>
    <mergeCell ref="B32:E32"/>
    <mergeCell ref="B33:E33"/>
    <mergeCell ref="B36:E36"/>
    <mergeCell ref="B37:E37"/>
    <mergeCell ref="B35:E35"/>
    <mergeCell ref="B34:E34"/>
    <mergeCell ref="F14:H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A2:B2"/>
    <mergeCell ref="C1:D1"/>
    <mergeCell ref="A1:B1"/>
    <mergeCell ref="F13:H13"/>
    <mergeCell ref="A3:B3"/>
    <mergeCell ref="B5:B6"/>
    <mergeCell ref="C5:C6"/>
    <mergeCell ref="D5:D6"/>
    <mergeCell ref="E5:E6"/>
    <mergeCell ref="A5:A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G11">
      <formula1>IF(F7&gt;=0.01,ROUND(F7,2),0.01)</formula1>
    </dataValidation>
  </dataValidations>
  <pageMargins left="0.5" right="0.5" top="0.70874999999999999" bottom="0.75" header="0.25" footer="0.25"/>
  <pageSetup scale="86" fitToHeight="0" orientation="portrait" r:id="rId1"/>
  <headerFooter alignWithMargins="0">
    <oddHeader xml:space="preserve">&amp;LThe City of Winnipeg
Tender No.862-2019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Windows User</cp:lastModifiedBy>
  <cp:lastPrinted>2020-04-08T16:30:17Z</cp:lastPrinted>
  <dcterms:created xsi:type="dcterms:W3CDTF">1999-10-18T14:40:40Z</dcterms:created>
  <dcterms:modified xsi:type="dcterms:W3CDTF">2020-06-05T12:25:03Z</dcterms:modified>
</cp:coreProperties>
</file>