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08" windowWidth="19416" windowHeight="11232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PRICES'!$B$6:$H$40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PRICES'!$B$1:$IV$38</definedName>
    <definedName name="XITEMS">'FORM B - PRICES'!$B$6:$IV$38</definedName>
  </definedNames>
  <calcPr fullCalcOnLoad="1" fullPrecision="0"/>
</workbook>
</file>

<file path=xl/sharedStrings.xml><?xml version="1.0" encoding="utf-8"?>
<sst xmlns="http://schemas.openxmlformats.org/spreadsheetml/2006/main" count="136" uniqueCount="108">
  <si>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</si>
  <si>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</si>
  <si>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</si>
  <si>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</si>
  <si>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</si>
  <si>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</si>
  <si>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</si>
  <si>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</si>
  <si>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</si>
  <si>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</si>
  <si>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</si>
  <si>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</si>
  <si>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</si>
  <si>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Subtotal:</t>
  </si>
  <si>
    <t>EARTH AND BASE WORKS</t>
  </si>
  <si>
    <t>ROADWORKS - RENEWALS</t>
  </si>
  <si>
    <t>ASSOCIATED DRAINAGE AND UNDERGROUND WORKS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</si>
  <si>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</si>
  <si>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</si>
  <si>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</si>
  <si>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</si>
  <si>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</si>
  <si>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</si>
  <si>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</si>
  <si>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</si>
  <si>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</si>
  <si>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</si>
  <si>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</si>
  <si>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each</t>
  </si>
  <si>
    <t>ii)</t>
  </si>
  <si>
    <t>m</t>
  </si>
  <si>
    <t>Tie-ins and Approaches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</si>
  <si>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</si>
  <si>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</si>
  <si>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</si>
  <si>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</si>
  <si>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</si>
  <si>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</si>
  <si>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</si>
  <si>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>A.4</t>
  </si>
  <si>
    <t>A.5</t>
  </si>
  <si>
    <t>A022</t>
  </si>
  <si>
    <t>A.6</t>
  </si>
  <si>
    <t>Separation Geotextile Fabric</t>
  </si>
  <si>
    <t xml:space="preserve">CW 3130-R4 </t>
  </si>
  <si>
    <t>A022A</t>
  </si>
  <si>
    <t>A.7</t>
  </si>
  <si>
    <t>Supply and Install Geogrid</t>
  </si>
  <si>
    <t>CW 3135-R1</t>
  </si>
  <si>
    <t>A.8</t>
  </si>
  <si>
    <t>A.9</t>
  </si>
  <si>
    <t>A.10</t>
  </si>
  <si>
    <t>A.11</t>
  </si>
  <si>
    <t>A.12</t>
  </si>
  <si>
    <t>A.13</t>
  </si>
  <si>
    <t>A.14</t>
  </si>
  <si>
    <t>A.15</t>
  </si>
  <si>
    <t>A.16</t>
  </si>
  <si>
    <t>A.17</t>
  </si>
  <si>
    <t>A.18</t>
  </si>
  <si>
    <t>A.19</t>
  </si>
  <si>
    <t>CW 3110-R18</t>
  </si>
  <si>
    <t>A.1</t>
  </si>
  <si>
    <t>A008</t>
  </si>
  <si>
    <t>50 mm - Limestone</t>
  </si>
  <si>
    <t>A009</t>
  </si>
  <si>
    <t xml:space="preserve">150 mm - Limestone </t>
  </si>
  <si>
    <t>A013</t>
  </si>
  <si>
    <t xml:space="preserve">Ditch Grading </t>
  </si>
  <si>
    <t>A015</t>
  </si>
  <si>
    <t>Ditch Excavation</t>
  </si>
  <si>
    <t>E052s</t>
  </si>
  <si>
    <t>Corrugated Steel Pipe Culvert - Supply</t>
  </si>
  <si>
    <t>CW 3610-R4</t>
  </si>
  <si>
    <t>E056s</t>
  </si>
  <si>
    <t>E057i</t>
  </si>
  <si>
    <t>Corrugated Steel Pipe Culvert - Install</t>
  </si>
  <si>
    <t>E061i</t>
  </si>
  <si>
    <t>E069</t>
  </si>
  <si>
    <t>H013</t>
  </si>
  <si>
    <t>Grouted Stone Riprap</t>
  </si>
  <si>
    <t>CW 3615-R3</t>
  </si>
  <si>
    <t>Chip Seal Surface Treatment</t>
  </si>
  <si>
    <t xml:space="preserve">Granular Roadway Renewal Program-Pipeline Road from Templeton Avenue to Mollard Avenue. </t>
  </si>
  <si>
    <t xml:space="preserve">CW 3110-R18 </t>
  </si>
  <si>
    <t>E14</t>
  </si>
  <si>
    <t>Rockfill Riprap</t>
  </si>
  <si>
    <t>B194</t>
  </si>
  <si>
    <t>B197</t>
  </si>
  <si>
    <t>Type II</t>
  </si>
  <si>
    <t>Supply and Installation of Debris Grate</t>
  </si>
  <si>
    <t>600 mm Debris Grate</t>
  </si>
  <si>
    <t>E13</t>
  </si>
  <si>
    <t>Supply and Installation of  Ditch Inlet Grate</t>
  </si>
  <si>
    <t>CW 3520-R7</t>
  </si>
  <si>
    <t>(SEE B10)</t>
  </si>
  <si>
    <t>B190</t>
  </si>
  <si>
    <t xml:space="preserve">Construction of Asphaltic Concrete Overlay </t>
  </si>
  <si>
    <t xml:space="preserve">CW 3410-R10 </t>
  </si>
  <si>
    <t>a)</t>
  </si>
  <si>
    <t>(600 mm,1.6mm  gauge, galvanized)</t>
  </si>
  <si>
    <t>Seeding</t>
  </si>
  <si>
    <t>G004</t>
  </si>
  <si>
    <t>Temporary Approaches</t>
  </si>
  <si>
    <t>E12</t>
  </si>
  <si>
    <t>Removal of Existing Culverts</t>
  </si>
  <si>
    <t>E11</t>
  </si>
  <si>
    <t>E10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</si>
</sst>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60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1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38" fillId="3" borderId="0" applyNumberFormat="0" applyBorder="0" applyAlignment="0" applyProtection="0"/>
    <xf numFmtId="0" fontId="41" fillId="4" borderId="0" applyNumberFormat="0" applyBorder="0" applyAlignment="0" applyProtection="0"/>
    <xf numFmtId="0" fontId="38" fillId="4" borderId="0" applyNumberFormat="0" applyBorder="0" applyAlignment="0" applyProtection="0"/>
    <xf numFmtId="0" fontId="41" fillId="5" borderId="0" applyNumberFormat="0" applyBorder="0" applyAlignment="0" applyProtection="0"/>
    <xf numFmtId="0" fontId="38" fillId="5" borderId="0" applyNumberFormat="0" applyBorder="0" applyAlignment="0" applyProtection="0"/>
    <xf numFmtId="0" fontId="41" fillId="6" borderId="0" applyNumberFormat="0" applyBorder="0" applyAlignment="0" applyProtection="0"/>
    <xf numFmtId="0" fontId="38" fillId="6" borderId="0" applyNumberFormat="0" applyBorder="0" applyAlignment="0" applyProtection="0"/>
    <xf numFmtId="0" fontId="41" fillId="7" borderId="0" applyNumberFormat="0" applyBorder="0" applyAlignment="0" applyProtection="0"/>
    <xf numFmtId="0" fontId="38" fillId="8" borderId="0" applyNumberFormat="0" applyBorder="0" applyAlignment="0" applyProtection="0"/>
    <xf numFmtId="0" fontId="41" fillId="9" borderId="0" applyNumberFormat="0" applyBorder="0" applyAlignment="0" applyProtection="0"/>
    <xf numFmtId="0" fontId="38" fillId="10" borderId="0" applyNumberFormat="0" applyBorder="0" applyAlignment="0" applyProtection="0"/>
    <xf numFmtId="0" fontId="41" fillId="11" borderId="0" applyNumberFormat="0" applyBorder="0" applyAlignment="0" applyProtection="0"/>
    <xf numFmtId="0" fontId="38" fillId="12" borderId="0" applyNumberFormat="0" applyBorder="0" applyAlignment="0" applyProtection="0"/>
    <xf numFmtId="0" fontId="41" fillId="13" borderId="0" applyNumberFormat="0" applyBorder="0" applyAlignment="0" applyProtection="0"/>
    <xf numFmtId="0" fontId="38" fillId="14" borderId="0" applyNumberFormat="0" applyBorder="0" applyAlignment="0" applyProtection="0"/>
    <xf numFmtId="0" fontId="41" fillId="15" borderId="0" applyNumberFormat="0" applyBorder="0" applyAlignment="0" applyProtection="0"/>
    <xf numFmtId="0" fontId="38" fillId="15" borderId="0" applyNumberFormat="0" applyBorder="0" applyAlignment="0" applyProtection="0"/>
    <xf numFmtId="0" fontId="41" fillId="16" borderId="0" applyNumberFormat="0" applyBorder="0" applyAlignment="0" applyProtection="0"/>
    <xf numFmtId="0" fontId="38" fillId="6" borderId="0" applyNumberFormat="0" applyBorder="0" applyAlignment="0" applyProtection="0"/>
    <xf numFmtId="0" fontId="41" fillId="17" borderId="0" applyNumberFormat="0" applyBorder="0" applyAlignment="0" applyProtection="0"/>
    <xf numFmtId="0" fontId="38" fillId="12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42" fillId="20" borderId="0" applyNumberFormat="0" applyBorder="0" applyAlignment="0" applyProtection="0"/>
    <xf numFmtId="0" fontId="37" fillId="21" borderId="0" applyNumberFormat="0" applyBorder="0" applyAlignment="0" applyProtection="0"/>
    <xf numFmtId="0" fontId="42" fillId="22" borderId="0" applyNumberFormat="0" applyBorder="0" applyAlignment="0" applyProtection="0"/>
    <xf numFmtId="0" fontId="37" fillId="14" borderId="0" applyNumberFormat="0" applyBorder="0" applyAlignment="0" applyProtection="0"/>
    <xf numFmtId="0" fontId="42" fillId="15" borderId="0" applyNumberFormat="0" applyBorder="0" applyAlignment="0" applyProtection="0"/>
    <xf numFmtId="0" fontId="37" fillId="15" borderId="0" applyNumberFormat="0" applyBorder="0" applyAlignment="0" applyProtection="0"/>
    <xf numFmtId="0" fontId="42" fillId="23" borderId="0" applyNumberFormat="0" applyBorder="0" applyAlignment="0" applyProtection="0"/>
    <xf numFmtId="0" fontId="37" fillId="23" borderId="0" applyNumberFormat="0" applyBorder="0" applyAlignment="0" applyProtection="0"/>
    <xf numFmtId="0" fontId="42" fillId="24" borderId="0" applyNumberFormat="0" applyBorder="0" applyAlignment="0" applyProtection="0"/>
    <xf numFmtId="0" fontId="37" fillId="25" borderId="0" applyNumberFormat="0" applyBorder="0" applyAlignment="0" applyProtection="0"/>
    <xf numFmtId="0" fontId="42" fillId="26" borderId="0" applyNumberFormat="0" applyBorder="0" applyAlignment="0" applyProtection="0"/>
    <xf numFmtId="0" fontId="37" fillId="26" borderId="0" applyNumberFormat="0" applyBorder="0" applyAlignment="0" applyProtection="0"/>
    <xf numFmtId="0" fontId="42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0" applyNumberFormat="0" applyBorder="0" applyAlignment="0" applyProtection="0"/>
    <xf numFmtId="0" fontId="37" fillId="30" borderId="0" applyNumberFormat="0" applyBorder="0" applyAlignment="0" applyProtection="0"/>
    <xf numFmtId="0" fontId="42" fillId="31" borderId="0" applyNumberFormat="0" applyBorder="0" applyAlignment="0" applyProtection="0"/>
    <xf numFmtId="0" fontId="37" fillId="32" borderId="0" applyNumberFormat="0" applyBorder="0" applyAlignment="0" applyProtection="0"/>
    <xf numFmtId="0" fontId="42" fillId="33" borderId="0" applyNumberFormat="0" applyBorder="0" applyAlignment="0" applyProtection="0"/>
    <xf numFmtId="0" fontId="37" fillId="23" borderId="0" applyNumberFormat="0" applyBorder="0" applyAlignment="0" applyProtection="0"/>
    <xf numFmtId="0" fontId="42" fillId="34" borderId="0" applyNumberFormat="0" applyBorder="0" applyAlignment="0" applyProtection="0"/>
    <xf numFmtId="0" fontId="37" fillId="25" borderId="0" applyNumberFormat="0" applyBorder="0" applyAlignment="0" applyProtection="0"/>
    <xf numFmtId="0" fontId="42" fillId="35" borderId="0" applyNumberFormat="0" applyBorder="0" applyAlignment="0" applyProtection="0"/>
    <xf numFmtId="0" fontId="37" fillId="36" borderId="0" applyNumberFormat="0" applyBorder="0" applyAlignment="0" applyProtection="0"/>
    <xf numFmtId="0" fontId="43" fillId="37" borderId="0" applyNumberFormat="0" applyBorder="0" applyAlignment="0" applyProtection="0"/>
    <xf numFmtId="0" fontId="27" fillId="4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44" fillId="38" borderId="5" applyNumberFormat="0" applyAlignment="0" applyProtection="0"/>
    <xf numFmtId="0" fontId="31" fillId="39" borderId="6" applyNumberFormat="0" applyAlignment="0" applyProtection="0"/>
    <xf numFmtId="0" fontId="45" fillId="40" borderId="7" applyNumberFormat="0" applyAlignment="0" applyProtection="0"/>
    <xf numFmtId="0" fontId="33" fillId="41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42" borderId="0" applyNumberFormat="0" applyBorder="0" applyAlignment="0" applyProtection="0"/>
    <xf numFmtId="0" fontId="26" fillId="5" borderId="0" applyNumberFormat="0" applyBorder="0" applyAlignment="0" applyProtection="0"/>
    <xf numFmtId="0" fontId="48" fillId="0" borderId="9" applyNumberFormat="0" applyFill="0" applyAlignment="0" applyProtection="0"/>
    <xf numFmtId="0" fontId="23" fillId="0" borderId="10" applyNumberFormat="0" applyFill="0" applyAlignment="0" applyProtection="0"/>
    <xf numFmtId="0" fontId="49" fillId="0" borderId="11" applyNumberFormat="0" applyFill="0" applyAlignment="0" applyProtection="0"/>
    <xf numFmtId="0" fontId="24" fillId="0" borderId="12" applyNumberFormat="0" applyFill="0" applyAlignment="0" applyProtection="0"/>
    <xf numFmtId="0" fontId="50" fillId="0" borderId="13" applyNumberFormat="0" applyFill="0" applyAlignment="0" applyProtection="0"/>
    <xf numFmtId="0" fontId="25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43" borderId="5" applyNumberFormat="0" applyAlignment="0" applyProtection="0"/>
    <xf numFmtId="0" fontId="29" fillId="10" borderId="6" applyNumberFormat="0" applyAlignment="0" applyProtection="0"/>
    <xf numFmtId="0" fontId="52" fillId="0" borderId="15" applyNumberFormat="0" applyFill="0" applyAlignment="0" applyProtection="0"/>
    <xf numFmtId="0" fontId="32" fillId="0" borderId="16" applyNumberFormat="0" applyFill="0" applyAlignment="0" applyProtection="0"/>
    <xf numFmtId="0" fontId="53" fillId="44" borderId="0" applyNumberFormat="0" applyBorder="0" applyAlignment="0" applyProtection="0"/>
    <xf numFmtId="0" fontId="28" fillId="45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46" borderId="17" applyNumberFormat="0" applyFont="0" applyAlignment="0" applyProtection="0"/>
    <xf numFmtId="0" fontId="0" fillId="47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54" fillId="38" borderId="19" applyNumberFormat="0" applyAlignment="0" applyProtection="0"/>
    <xf numFmtId="0" fontId="30" fillId="39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56" fillId="0" borderId="22" applyNumberFormat="0" applyFill="0" applyAlignment="0" applyProtection="0"/>
    <xf numFmtId="0" fontId="36" fillId="0" borderId="23" applyNumberFormat="0" applyFill="0" applyAlignment="0" applyProtection="0"/>
    <xf numFmtId="0" fontId="57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22">
    <xf numFmtId="0" fontId="0" fillId="2" borderId="0" xfId="0" applyNumberFormat="1" applyAlignment="1">
      <alignment/>
    </xf>
    <xf numFmtId="0" fontId="0" fillId="2" borderId="0" xfId="0" applyNumberFormat="1" applyAlignment="1">
      <alignment vertical="top"/>
    </xf>
    <xf numFmtId="7" fontId="0" fillId="2" borderId="0" xfId="0" applyNumberFormat="1" applyAlignment="1">
      <alignment horizontal="right"/>
    </xf>
    <xf numFmtId="7" fontId="0" fillId="2" borderId="24" xfId="0" applyNumberFormat="1" applyBorder="1" applyAlignment="1">
      <alignment horizontal="right"/>
    </xf>
    <xf numFmtId="7" fontId="0" fillId="2" borderId="25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6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7" fontId="1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48" borderId="27" xfId="0" applyNumberFormat="1" applyFont="1" applyFill="1" applyBorder="1" applyAlignment="1" applyProtection="1">
      <alignment horizontal="left" vertical="center"/>
      <protection/>
    </xf>
    <xf numFmtId="172" fontId="2" fillId="48" borderId="27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NumberFormat="1" applyAlignment="1">
      <alignment/>
    </xf>
    <xf numFmtId="7" fontId="0" fillId="2" borderId="24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8" xfId="0" applyNumberFormat="1" applyBorder="1" applyAlignment="1">
      <alignment horizontal="center"/>
    </xf>
    <xf numFmtId="7" fontId="0" fillId="2" borderId="29" xfId="0" applyNumberFormat="1" applyBorder="1" applyAlignment="1">
      <alignment horizontal="right"/>
    </xf>
    <xf numFmtId="4" fontId="39" fillId="0" borderId="1" xfId="0" applyNumberFormat="1" applyFont="1" applyFill="1" applyBorder="1" applyAlignment="1" applyProtection="1">
      <alignment horizontal="center" vertical="top" wrapText="1"/>
      <protection/>
    </xf>
    <xf numFmtId="0" fontId="40" fillId="2" borderId="0" xfId="0" applyFont="1" applyFill="1" applyAlignment="1">
      <alignment/>
    </xf>
    <xf numFmtId="176" fontId="39" fillId="0" borderId="1" xfId="0" applyNumberFormat="1" applyFont="1" applyFill="1" applyBorder="1" applyAlignment="1" applyProtection="1">
      <alignment horizontal="center" vertical="top"/>
      <protection/>
    </xf>
    <xf numFmtId="0" fontId="40" fillId="2" borderId="0" xfId="0" applyFont="1" applyFill="1" applyAlignment="1">
      <alignment/>
    </xf>
    <xf numFmtId="4" fontId="39" fillId="0" borderId="1" xfId="0" applyNumberFormat="1" applyFont="1" applyFill="1" applyBorder="1" applyAlignment="1" applyProtection="1">
      <alignment horizontal="center" vertical="top"/>
      <protection/>
    </xf>
    <xf numFmtId="0" fontId="40" fillId="2" borderId="0" xfId="0" applyFont="1" applyFill="1" applyAlignment="1">
      <alignment vertical="top"/>
    </xf>
    <xf numFmtId="4" fontId="39" fillId="0" borderId="0" xfId="0" applyNumberFormat="1" applyFont="1" applyFill="1" applyBorder="1" applyAlignment="1" applyProtection="1">
      <alignment horizontal="center" vertical="top"/>
      <protection/>
    </xf>
    <xf numFmtId="4" fontId="39" fillId="0" borderId="0" xfId="0" applyNumberFormat="1" applyFont="1" applyFill="1" applyBorder="1" applyAlignment="1" applyProtection="1">
      <alignment horizontal="center" vertical="top" wrapText="1"/>
      <protection/>
    </xf>
    <xf numFmtId="172" fontId="2" fillId="48" borderId="30" xfId="0" applyNumberFormat="1" applyFont="1" applyFill="1" applyBorder="1" applyAlignment="1" applyProtection="1">
      <alignment horizontal="left" vertical="center" wrapText="1"/>
      <protection/>
    </xf>
    <xf numFmtId="1" fontId="4" fillId="2" borderId="0" xfId="0" applyNumberFormat="1" applyFont="1" applyFill="1" applyAlignment="1">
      <alignment horizontal="centerContinuous" vertical="top"/>
    </xf>
    <xf numFmtId="0" fontId="4" fillId="2" borderId="0" xfId="0" applyNumberFormat="1" applyFont="1" applyFill="1" applyAlignment="1">
      <alignment horizontal="centerContinuous" vertical="center"/>
    </xf>
    <xf numFmtId="7" fontId="5" fillId="2" borderId="0" xfId="0" applyNumberFormat="1" applyFont="1" applyFill="1" applyAlignment="1">
      <alignment horizontal="centerContinuous" vertical="center"/>
    </xf>
    <xf numFmtId="1" fontId="0" fillId="2" borderId="0" xfId="0" applyNumberFormat="1" applyFill="1" applyAlignment="1">
      <alignment horizontal="centerContinuous" vertical="top"/>
    </xf>
    <xf numFmtId="0" fontId="0" fillId="2" borderId="0" xfId="0" applyNumberFormat="1" applyFill="1" applyAlignment="1">
      <alignment horizontal="centerContinuous" vertical="center"/>
    </xf>
    <xf numFmtId="7" fontId="1" fillId="2" borderId="0" xfId="0" applyNumberFormat="1" applyFont="1" applyFill="1" applyAlignment="1">
      <alignment horizontal="centerContinuous" vertical="center"/>
    </xf>
    <xf numFmtId="0" fontId="0" fillId="2" borderId="0" xfId="0" applyNumberFormat="1" applyFill="1" applyAlignment="1">
      <alignment vertical="top"/>
    </xf>
    <xf numFmtId="0" fontId="0" fillId="2" borderId="0" xfId="0" applyNumberFormat="1" applyFill="1" applyAlignment="1">
      <alignment/>
    </xf>
    <xf numFmtId="7" fontId="0" fillId="2" borderId="0" xfId="0" applyNumberFormat="1" applyFill="1" applyAlignment="1">
      <alignment horizontal="centerContinuous" vertical="center"/>
    </xf>
    <xf numFmtId="2" fontId="0" fillId="2" borderId="0" xfId="0" applyNumberFormat="1" applyFill="1" applyAlignment="1">
      <alignment horizontal="centerContinuous"/>
    </xf>
    <xf numFmtId="0" fontId="0" fillId="2" borderId="28" xfId="0" applyNumberFormat="1" applyFill="1" applyBorder="1" applyAlignment="1">
      <alignment horizontal="center" vertical="top"/>
    </xf>
    <xf numFmtId="0" fontId="0" fillId="2" borderId="31" xfId="0" applyNumberFormat="1" applyFill="1" applyBorder="1" applyAlignment="1">
      <alignment horizontal="center"/>
    </xf>
    <xf numFmtId="0" fontId="0" fillId="2" borderId="28" xfId="0" applyNumberFormat="1" applyFill="1" applyBorder="1" applyAlignment="1">
      <alignment horizontal="center"/>
    </xf>
    <xf numFmtId="0" fontId="0" fillId="2" borderId="32" xfId="0" applyNumberFormat="1" applyFill="1" applyBorder="1" applyAlignment="1">
      <alignment horizontal="center"/>
    </xf>
    <xf numFmtId="7" fontId="0" fillId="2" borderId="32" xfId="0" applyNumberFormat="1" applyFill="1" applyBorder="1" applyAlignment="1">
      <alignment horizontal="right"/>
    </xf>
    <xf numFmtId="0" fontId="0" fillId="2" borderId="33" xfId="0" applyNumberFormat="1" applyFill="1" applyBorder="1" applyAlignment="1">
      <alignment vertical="top"/>
    </xf>
    <xf numFmtId="0" fontId="0" fillId="2" borderId="34" xfId="0" applyNumberFormat="1" applyFill="1" applyBorder="1" applyAlignment="1">
      <alignment/>
    </xf>
    <xf numFmtId="0" fontId="0" fillId="2" borderId="33" xfId="0" applyNumberFormat="1" applyFill="1" applyBorder="1" applyAlignment="1">
      <alignment horizontal="center"/>
    </xf>
    <xf numFmtId="0" fontId="0" fillId="2" borderId="35" xfId="0" applyNumberFormat="1" applyFill="1" applyBorder="1" applyAlignment="1">
      <alignment/>
    </xf>
    <xf numFmtId="0" fontId="0" fillId="2" borderId="35" xfId="0" applyNumberFormat="1" applyFill="1" applyBorder="1" applyAlignment="1">
      <alignment horizontal="center"/>
    </xf>
    <xf numFmtId="7" fontId="0" fillId="2" borderId="35" xfId="0" applyNumberFormat="1" applyFill="1" applyBorder="1" applyAlignment="1">
      <alignment horizontal="right"/>
    </xf>
    <xf numFmtId="0" fontId="0" fillId="2" borderId="35" xfId="0" applyNumberFormat="1" applyFill="1" applyBorder="1" applyAlignment="1">
      <alignment horizontal="right"/>
    </xf>
    <xf numFmtId="0" fontId="2" fillId="2" borderId="27" xfId="0" applyNumberFormat="1" applyFont="1" applyFill="1" applyBorder="1" applyAlignment="1">
      <alignment horizontal="center" vertical="center"/>
    </xf>
    <xf numFmtId="7" fontId="0" fillId="2" borderId="36" xfId="0" applyNumberFormat="1" applyFill="1" applyBorder="1" applyAlignment="1">
      <alignment horizontal="right" vertical="center"/>
    </xf>
    <xf numFmtId="7" fontId="0" fillId="2" borderId="37" xfId="0" applyNumberFormat="1" applyFill="1" applyBorder="1" applyAlignment="1">
      <alignment horizontal="right" vertical="center"/>
    </xf>
    <xf numFmtId="0" fontId="2" fillId="2" borderId="27" xfId="0" applyNumberFormat="1" applyFont="1" applyFill="1" applyBorder="1" applyAlignment="1">
      <alignment vertical="top"/>
    </xf>
    <xf numFmtId="1" fontId="0" fillId="2" borderId="24" xfId="0" applyNumberFormat="1" applyFill="1" applyBorder="1" applyAlignment="1">
      <alignment horizontal="center" vertical="top"/>
    </xf>
    <xf numFmtId="1" fontId="0" fillId="2" borderId="24" xfId="0" applyNumberFormat="1" applyFill="1" applyBorder="1" applyAlignment="1">
      <alignment vertical="top"/>
    </xf>
    <xf numFmtId="7" fontId="0" fillId="2" borderId="24" xfId="0" applyNumberFormat="1" applyFill="1" applyBorder="1" applyAlignment="1">
      <alignment horizontal="right"/>
    </xf>
    <xf numFmtId="7" fontId="0" fillId="2" borderId="27" xfId="0" applyNumberFormat="1" applyFill="1" applyBorder="1" applyAlignment="1">
      <alignment horizontal="right"/>
    </xf>
    <xf numFmtId="173" fontId="39" fillId="2" borderId="1" xfId="0" applyNumberFormat="1" applyFont="1" applyFill="1" applyBorder="1" applyAlignment="1" applyProtection="1">
      <alignment horizontal="left" vertical="top" wrapText="1"/>
      <protection/>
    </xf>
    <xf numFmtId="172" fontId="39" fillId="2" borderId="1" xfId="0" applyNumberFormat="1" applyFont="1" applyFill="1" applyBorder="1" applyAlignment="1" applyProtection="1">
      <alignment horizontal="left" vertical="top" wrapText="1"/>
      <protection/>
    </xf>
    <xf numFmtId="172" fontId="39" fillId="2" borderId="1" xfId="0" applyNumberFormat="1" applyFont="1" applyFill="1" applyBorder="1" applyAlignment="1" applyProtection="1">
      <alignment horizontal="center" vertical="top" wrapText="1"/>
      <protection/>
    </xf>
    <xf numFmtId="0" fontId="39" fillId="2" borderId="1" xfId="0" applyNumberFormat="1" applyFont="1" applyFill="1" applyBorder="1" applyAlignment="1" applyProtection="1">
      <alignment horizontal="center" vertical="top" wrapText="1"/>
      <protection/>
    </xf>
    <xf numFmtId="1" fontId="39" fillId="2" borderId="1" xfId="0" applyNumberFormat="1" applyFont="1" applyFill="1" applyBorder="1" applyAlignment="1" applyProtection="1">
      <alignment horizontal="right" vertical="top"/>
      <protection/>
    </xf>
    <xf numFmtId="174" fontId="39" fillId="2" borderId="1" xfId="0" applyNumberFormat="1" applyFont="1" applyFill="1" applyBorder="1" applyAlignment="1" applyProtection="1">
      <alignment vertical="top"/>
      <protection locked="0"/>
    </xf>
    <xf numFmtId="174" fontId="39" fillId="2" borderId="1" xfId="0" applyNumberFormat="1" applyFont="1" applyFill="1" applyBorder="1" applyAlignment="1" applyProtection="1">
      <alignment vertical="top"/>
      <protection/>
    </xf>
    <xf numFmtId="0" fontId="39" fillId="2" borderId="1" xfId="0" applyNumberFormat="1" applyFont="1" applyFill="1" applyBorder="1" applyAlignment="1" applyProtection="1">
      <alignment vertical="center"/>
      <protection/>
    </xf>
    <xf numFmtId="173" fontId="39" fillId="2" borderId="1" xfId="0" applyNumberFormat="1" applyFont="1" applyFill="1" applyBorder="1" applyAlignment="1" applyProtection="1">
      <alignment horizontal="center" vertical="top" wrapText="1"/>
      <protection/>
    </xf>
    <xf numFmtId="172" fontId="0" fillId="2" borderId="1" xfId="0" applyNumberFormat="1" applyFont="1" applyFill="1" applyBorder="1" applyAlignment="1" applyProtection="1">
      <alignment horizontal="left" vertical="top" wrapText="1"/>
      <protection/>
    </xf>
    <xf numFmtId="0" fontId="39" fillId="2" borderId="27" xfId="0" applyNumberFormat="1" applyFont="1" applyFill="1" applyBorder="1" applyAlignment="1">
      <alignment vertical="top"/>
    </xf>
    <xf numFmtId="1" fontId="0" fillId="2" borderId="24" xfId="0" applyNumberFormat="1" applyFill="1" applyBorder="1" applyAlignment="1">
      <alignment horizontal="right" vertical="top"/>
    </xf>
    <xf numFmtId="0" fontId="0" fillId="2" borderId="27" xfId="0" applyNumberFormat="1" applyFill="1" applyBorder="1" applyAlignment="1">
      <alignment horizontal="center" vertical="top"/>
    </xf>
    <xf numFmtId="1" fontId="39" fillId="2" borderId="1" xfId="0" applyNumberFormat="1" applyFont="1" applyFill="1" applyBorder="1" applyAlignment="1" applyProtection="1">
      <alignment horizontal="right" vertical="top" wrapText="1"/>
      <protection/>
    </xf>
    <xf numFmtId="172" fontId="39" fillId="2" borderId="1" xfId="0" applyNumberFormat="1" applyFont="1" applyFill="1" applyBorder="1" applyAlignment="1" applyProtection="1">
      <alignment vertical="top" wrapText="1"/>
      <protection/>
    </xf>
    <xf numFmtId="174" fontId="39" fillId="2" borderId="1" xfId="0" applyNumberFormat="1" applyFont="1" applyFill="1" applyBorder="1" applyAlignment="1" applyProtection="1">
      <alignment vertical="top" wrapText="1"/>
      <protection/>
    </xf>
    <xf numFmtId="1" fontId="39" fillId="2" borderId="38" xfId="0" applyNumberFormat="1" applyFont="1" applyFill="1" applyBorder="1" applyAlignment="1" applyProtection="1">
      <alignment horizontal="right" vertical="top" wrapText="1"/>
      <protection/>
    </xf>
    <xf numFmtId="172" fontId="39" fillId="2" borderId="0" xfId="0" applyNumberFormat="1" applyFont="1" applyFill="1" applyBorder="1" applyAlignment="1" applyProtection="1">
      <alignment horizontal="left" vertical="top" wrapText="1"/>
      <protection/>
    </xf>
    <xf numFmtId="174" fontId="39" fillId="2" borderId="0" xfId="0" applyNumberFormat="1" applyFont="1" applyFill="1" applyBorder="1" applyAlignment="1" applyProtection="1">
      <alignment vertical="top"/>
      <protection locked="0"/>
    </xf>
    <xf numFmtId="0" fontId="2" fillId="2" borderId="1" xfId="0" applyNumberFormat="1" applyFont="1" applyFill="1" applyBorder="1" applyAlignment="1">
      <alignment vertical="top"/>
    </xf>
    <xf numFmtId="172" fontId="0" fillId="2" borderId="1" xfId="0" applyNumberFormat="1" applyFont="1" applyFill="1" applyBorder="1" applyAlignment="1" applyProtection="1">
      <alignment horizontal="center" vertical="top" wrapText="1"/>
      <protection/>
    </xf>
    <xf numFmtId="0" fontId="0" fillId="2" borderId="1" xfId="0" applyNumberFormat="1" applyFill="1" applyBorder="1" applyAlignment="1">
      <alignment horizontal="left" vertical="top"/>
    </xf>
    <xf numFmtId="173" fontId="0" fillId="2" borderId="1" xfId="0" applyNumberFormat="1" applyFont="1" applyFill="1" applyBorder="1" applyAlignment="1" applyProtection="1">
      <alignment horizontal="left" vertical="top"/>
      <protection/>
    </xf>
    <xf numFmtId="0" fontId="0" fillId="2" borderId="1" xfId="0" applyNumberFormat="1" applyFont="1" applyFill="1" applyBorder="1" applyAlignment="1" applyProtection="1">
      <alignment horizontal="center" vertical="top" wrapText="1"/>
      <protection/>
    </xf>
    <xf numFmtId="173" fontId="0" fillId="2" borderId="39" xfId="0" applyNumberFormat="1" applyFont="1" applyFill="1" applyBorder="1" applyAlignment="1" applyProtection="1">
      <alignment horizontal="left" vertical="top"/>
      <protection/>
    </xf>
    <xf numFmtId="172" fontId="0" fillId="2" borderId="0" xfId="0" applyNumberFormat="1" applyFont="1" applyFill="1" applyBorder="1" applyAlignment="1" applyProtection="1">
      <alignment horizontal="left" vertical="top" wrapText="1"/>
      <protection/>
    </xf>
    <xf numFmtId="172" fontId="0" fillId="2" borderId="39" xfId="0" applyNumberFormat="1" applyFont="1" applyFill="1" applyBorder="1" applyAlignment="1" applyProtection="1">
      <alignment horizontal="center" vertical="top" wrapText="1"/>
      <protection/>
    </xf>
    <xf numFmtId="0" fontId="0" fillId="2" borderId="39" xfId="0" applyNumberFormat="1" applyFont="1" applyFill="1" applyBorder="1" applyAlignment="1" applyProtection="1">
      <alignment horizontal="center" vertical="top" wrapText="1"/>
      <protection/>
    </xf>
    <xf numFmtId="1" fontId="39" fillId="2" borderId="39" xfId="0" applyNumberFormat="1" applyFont="1" applyFill="1" applyBorder="1" applyAlignment="1" applyProtection="1">
      <alignment horizontal="right" vertical="top"/>
      <protection/>
    </xf>
    <xf numFmtId="0" fontId="2" fillId="2" borderId="25" xfId="0" applyNumberFormat="1" applyFont="1" applyFill="1" applyBorder="1" applyAlignment="1">
      <alignment horizontal="center" vertical="center"/>
    </xf>
    <xf numFmtId="7" fontId="0" fillId="2" borderId="25" xfId="0" applyNumberFormat="1" applyFill="1" applyBorder="1" applyAlignment="1">
      <alignment horizontal="right"/>
    </xf>
    <xf numFmtId="0" fontId="0" fillId="2" borderId="40" xfId="0" applyNumberFormat="1" applyFill="1" applyBorder="1" applyAlignment="1">
      <alignment vertical="top"/>
    </xf>
    <xf numFmtId="0" fontId="0" fillId="2" borderId="21" xfId="0" applyNumberFormat="1" applyFill="1" applyBorder="1" applyAlignment="1">
      <alignment/>
    </xf>
    <xf numFmtId="0" fontId="0" fillId="2" borderId="21" xfId="0" applyNumberFormat="1" applyFill="1" applyBorder="1" applyAlignment="1">
      <alignment horizontal="center"/>
    </xf>
    <xf numFmtId="7" fontId="0" fillId="2" borderId="21" xfId="0" applyNumberFormat="1" applyFill="1" applyBorder="1" applyAlignment="1">
      <alignment horizontal="right"/>
    </xf>
    <xf numFmtId="0" fontId="0" fillId="2" borderId="21" xfId="0" applyNumberFormat="1" applyFill="1" applyBorder="1" applyAlignment="1">
      <alignment horizontal="right"/>
    </xf>
    <xf numFmtId="173" fontId="39" fillId="0" borderId="1" xfId="0" applyNumberFormat="1" applyFont="1" applyFill="1" applyBorder="1" applyAlignment="1" applyProtection="1">
      <alignment horizontal="left" vertical="top" wrapText="1"/>
      <protection/>
    </xf>
    <xf numFmtId="172" fontId="39" fillId="0" borderId="1" xfId="0" applyNumberFormat="1" applyFont="1" applyFill="1" applyBorder="1" applyAlignment="1" applyProtection="1">
      <alignment horizontal="left" vertical="top" wrapText="1"/>
      <protection/>
    </xf>
    <xf numFmtId="172" fontId="39" fillId="0" borderId="1" xfId="0" applyNumberFormat="1" applyFont="1" applyFill="1" applyBorder="1" applyAlignment="1" applyProtection="1">
      <alignment horizontal="center" vertical="top" wrapText="1"/>
      <protection/>
    </xf>
    <xf numFmtId="0" fontId="40" fillId="0" borderId="0" xfId="0" applyFont="1" applyFill="1" applyAlignment="1">
      <alignment/>
    </xf>
    <xf numFmtId="1" fontId="39" fillId="0" borderId="1" xfId="0" applyNumberFormat="1" applyFont="1" applyFill="1" applyBorder="1" applyAlignment="1" applyProtection="1">
      <alignment horizontal="right" vertical="top"/>
      <protection/>
    </xf>
    <xf numFmtId="0" fontId="39" fillId="0" borderId="1" xfId="0" applyNumberFormat="1" applyFont="1" applyFill="1" applyBorder="1" applyAlignment="1" applyProtection="1">
      <alignment vertical="center"/>
      <protection/>
    </xf>
    <xf numFmtId="174" fontId="39" fillId="0" borderId="1" xfId="0" applyNumberFormat="1" applyFont="1" applyFill="1" applyBorder="1" applyAlignment="1" applyProtection="1">
      <alignment vertical="top"/>
      <protection/>
    </xf>
    <xf numFmtId="173" fontId="39" fillId="2" borderId="1" xfId="0" applyNumberFormat="1" applyFont="1" applyFill="1" applyBorder="1" applyAlignment="1" applyProtection="1">
      <alignment horizontal="right" vertical="top" wrapText="1"/>
      <protection/>
    </xf>
    <xf numFmtId="172" fontId="39" fillId="48" borderId="27" xfId="0" applyNumberFormat="1" applyFont="1" applyFill="1" applyBorder="1" applyAlignment="1" applyProtection="1">
      <alignment horizontal="left" vertical="top" wrapText="1"/>
      <protection/>
    </xf>
    <xf numFmtId="4" fontId="58" fillId="0" borderId="1" xfId="0" applyNumberFormat="1" applyFont="1" applyFill="1" applyBorder="1" applyAlignment="1" applyProtection="1">
      <alignment horizontal="center" vertical="top"/>
      <protection/>
    </xf>
    <xf numFmtId="0" fontId="40" fillId="49" borderId="0" xfId="0" applyFont="1" applyFill="1" applyAlignment="1">
      <alignment/>
    </xf>
    <xf numFmtId="173" fontId="58" fillId="49" borderId="1" xfId="0" applyNumberFormat="1" applyFont="1" applyFill="1" applyBorder="1" applyAlignment="1" applyProtection="1">
      <alignment horizontal="left" vertical="top" wrapText="1"/>
      <protection/>
    </xf>
    <xf numFmtId="172" fontId="58" fillId="49" borderId="1" xfId="0" applyNumberFormat="1" applyFont="1" applyFill="1" applyBorder="1" applyAlignment="1" applyProtection="1">
      <alignment horizontal="left" vertical="top" wrapText="1"/>
      <protection/>
    </xf>
    <xf numFmtId="172" fontId="58" fillId="49" borderId="1" xfId="0" applyNumberFormat="1" applyFont="1" applyFill="1" applyBorder="1" applyAlignment="1" applyProtection="1">
      <alignment horizontal="center" vertical="top" wrapText="1"/>
      <protection/>
    </xf>
    <xf numFmtId="0" fontId="58" fillId="49" borderId="1" xfId="0" applyNumberFormat="1" applyFont="1" applyFill="1" applyBorder="1" applyAlignment="1" applyProtection="1">
      <alignment horizontal="center" vertical="top" wrapText="1"/>
      <protection/>
    </xf>
    <xf numFmtId="1" fontId="58" fillId="49" borderId="1" xfId="0" applyNumberFormat="1" applyFont="1" applyFill="1" applyBorder="1" applyAlignment="1" applyProtection="1">
      <alignment horizontal="right" vertical="top"/>
      <protection/>
    </xf>
    <xf numFmtId="174" fontId="58" fillId="49" borderId="1" xfId="0" applyNumberFormat="1" applyFont="1" applyFill="1" applyBorder="1" applyAlignment="1" applyProtection="1">
      <alignment vertical="top"/>
      <protection locked="0"/>
    </xf>
    <xf numFmtId="174" fontId="58" fillId="49" borderId="1" xfId="0" applyNumberFormat="1" applyFont="1" applyFill="1" applyBorder="1" applyAlignment="1" applyProtection="1">
      <alignment vertical="top"/>
      <protection/>
    </xf>
    <xf numFmtId="0" fontId="59" fillId="0" borderId="41" xfId="0" applyFont="1" applyFill="1" applyBorder="1" applyAlignment="1">
      <alignment vertical="top" wrapText="1"/>
    </xf>
    <xf numFmtId="0" fontId="40" fillId="49" borderId="0" xfId="0" applyFont="1" applyFill="1" applyBorder="1" applyAlignment="1" applyProtection="1">
      <alignment horizontal="center" vertical="top"/>
      <protection/>
    </xf>
    <xf numFmtId="7" fontId="0" fillId="2" borderId="42" xfId="0" applyNumberFormat="1" applyFill="1" applyBorder="1" applyAlignment="1">
      <alignment horizontal="center"/>
    </xf>
    <xf numFmtId="0" fontId="0" fillId="2" borderId="43" xfId="0" applyNumberFormat="1" applyFill="1" applyBorder="1" applyAlignment="1">
      <alignment/>
    </xf>
    <xf numFmtId="1" fontId="6" fillId="2" borderId="36" xfId="0" applyNumberFormat="1" applyFont="1" applyFill="1" applyBorder="1" applyAlignment="1">
      <alignment horizontal="left" vertical="center" wrapText="1"/>
    </xf>
    <xf numFmtId="0" fontId="0" fillId="2" borderId="44" xfId="0" applyNumberFormat="1" applyFill="1" applyBorder="1" applyAlignment="1">
      <alignment vertical="center" wrapText="1"/>
    </xf>
    <xf numFmtId="0" fontId="0" fillId="2" borderId="45" xfId="0" applyNumberFormat="1" applyFill="1" applyBorder="1" applyAlignment="1">
      <alignment vertical="center" wrapText="1"/>
    </xf>
    <xf numFmtId="0" fontId="0" fillId="2" borderId="46" xfId="0" applyNumberFormat="1" applyFill="1" applyBorder="1" applyAlignment="1">
      <alignment/>
    </xf>
    <xf numFmtId="0" fontId="0" fillId="2" borderId="47" xfId="0" applyNumberFormat="1" applyFill="1" applyBorder="1" applyAlignment="1">
      <alignment/>
    </xf>
    <xf numFmtId="1" fontId="6" fillId="2" borderId="48" xfId="0" applyNumberFormat="1" applyFont="1" applyFill="1" applyBorder="1" applyAlignment="1">
      <alignment horizontal="left" vertical="center" wrapText="1"/>
    </xf>
    <xf numFmtId="0" fontId="0" fillId="2" borderId="49" xfId="0" applyNumberFormat="1" applyFill="1" applyBorder="1" applyAlignment="1">
      <alignment vertical="center" wrapText="1"/>
    </xf>
    <xf numFmtId="0" fontId="0" fillId="2" borderId="50" xfId="0" applyNumberFormat="1" applyFill="1" applyBorder="1" applyAlignment="1">
      <alignment vertical="center" wrapText="1"/>
    </xf>
  </cellXfs>
  <cellStyles count="1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te" xfId="139"/>
    <cellStyle name="Note 2" xfId="140"/>
    <cellStyle name="Null" xfId="141"/>
    <cellStyle name="Null 2" xfId="142"/>
    <cellStyle name="Output" xfId="143"/>
    <cellStyle name="Output 2" xfId="144"/>
    <cellStyle name="Percent" xfId="145"/>
    <cellStyle name="Regular" xfId="146"/>
    <cellStyle name="Regular 2" xfId="147"/>
    <cellStyle name="Title" xfId="148"/>
    <cellStyle name="Title 2" xfId="149"/>
    <cellStyle name="TitleA" xfId="150"/>
    <cellStyle name="TitleA 2" xfId="151"/>
    <cellStyle name="TitleC" xfId="152"/>
    <cellStyle name="TitleC 2" xfId="153"/>
    <cellStyle name="TitleE8" xfId="154"/>
    <cellStyle name="TitleE8 2" xfId="155"/>
    <cellStyle name="TitleE8x" xfId="156"/>
    <cellStyle name="TitleE8x 2" xfId="157"/>
    <cellStyle name="TitleF" xfId="158"/>
    <cellStyle name="TitleF 2" xfId="159"/>
    <cellStyle name="TitleT" xfId="160"/>
    <cellStyle name="TitleT 2" xfId="161"/>
    <cellStyle name="TitleYC89" xfId="162"/>
    <cellStyle name="TitleYC89 2" xfId="163"/>
    <cellStyle name="TitleZ" xfId="164"/>
    <cellStyle name="TitleZ 2" xfId="165"/>
    <cellStyle name="Total" xfId="166"/>
    <cellStyle name="Total 2" xfId="167"/>
    <cellStyle name="Warning Text" xfId="168"/>
    <cellStyle name="Warning Text 2" xfId="169"/>
  </cellStyles>
  <dxfs count="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showZeros="0" tabSelected="1" showOutlineSymbols="0" view="pageBreakPreview" zoomScale="75" zoomScaleNormal="75" zoomScaleSheetLayoutView="75" workbookViewId="0" topLeftCell="B1">
      <selection activeCell="G8" sqref="G8"/>
    </sheetView>
  </sheetViews>
  <sheetFormatPr defaultColWidth="10.5546875" defaultRowHeight="15"/>
  <cols>
    <col min="1" max="1" width="7.88671875" style="5" hidden="1" customWidth="1"/>
    <col min="2" max="2" width="8.77734375" style="1" customWidth="1"/>
    <col min="3" max="3" width="36.77734375" style="0" customWidth="1"/>
    <col min="4" max="4" width="13.99609375" style="7" customWidth="1"/>
    <col min="5" max="5" width="6.99609375" style="0" customWidth="1"/>
    <col min="6" max="6" width="11.77734375" style="0" customWidth="1"/>
    <col min="7" max="7" width="11.77734375" style="5" customWidth="1"/>
    <col min="8" max="8" width="16.77734375" style="5" customWidth="1"/>
    <col min="9" max="9" width="42.6640625" style="0" customWidth="1"/>
  </cols>
  <sheetData>
    <row r="1" spans="1:8" ht="15">
      <c r="A1" s="9"/>
      <c r="B1" s="26" t="s">
        <v>0</v>
      </c>
      <c r="C1" s="27"/>
      <c r="D1" s="27"/>
      <c r="E1" s="27"/>
      <c r="F1" s="27"/>
      <c r="G1" s="28"/>
      <c r="H1" s="27"/>
    </row>
    <row r="2" spans="1:8" ht="15">
      <c r="A2" s="8"/>
      <c r="B2" s="29" t="s">
        <v>95</v>
      </c>
      <c r="C2" s="30"/>
      <c r="D2" s="30"/>
      <c r="E2" s="30"/>
      <c r="F2" s="30"/>
      <c r="G2" s="31"/>
      <c r="H2" s="30"/>
    </row>
    <row r="3" spans="1:8" ht="15">
      <c r="A3" s="2"/>
      <c r="B3" s="32" t="s">
        <v>1</v>
      </c>
      <c r="C3" s="33"/>
      <c r="D3" s="33"/>
      <c r="E3" s="33"/>
      <c r="F3" s="33"/>
      <c r="G3" s="34"/>
      <c r="H3" s="35"/>
    </row>
    <row r="4" spans="1:8" ht="15">
      <c r="A4" s="15" t="s">
        <v>19</v>
      </c>
      <c r="B4" s="36" t="s">
        <v>3</v>
      </c>
      <c r="C4" s="37" t="s">
        <v>4</v>
      </c>
      <c r="D4" s="38" t="s">
        <v>5</v>
      </c>
      <c r="E4" s="39" t="s">
        <v>6</v>
      </c>
      <c r="F4" s="39" t="s">
        <v>7</v>
      </c>
      <c r="G4" s="40" t="s">
        <v>8</v>
      </c>
      <c r="H4" s="39" t="s">
        <v>9</v>
      </c>
    </row>
    <row r="5" spans="1:8" ht="15" thickBot="1">
      <c r="A5" s="6"/>
      <c r="B5" s="41"/>
      <c r="C5" s="42"/>
      <c r="D5" s="43" t="s">
        <v>10</v>
      </c>
      <c r="E5" s="44"/>
      <c r="F5" s="45" t="s">
        <v>11</v>
      </c>
      <c r="G5" s="46"/>
      <c r="H5" s="47"/>
    </row>
    <row r="6" spans="1:8" s="14" customFormat="1" ht="42.75" customHeight="1" thickTop="1">
      <c r="A6" s="13"/>
      <c r="B6" s="48" t="s">
        <v>12</v>
      </c>
      <c r="C6" s="114" t="s">
        <v>83</v>
      </c>
      <c r="D6" s="115"/>
      <c r="E6" s="115"/>
      <c r="F6" s="116"/>
      <c r="G6" s="49"/>
      <c r="H6" s="50" t="s">
        <v>2</v>
      </c>
    </row>
    <row r="7" spans="1:8" ht="29.25" customHeight="1">
      <c r="A7" s="3"/>
      <c r="B7" s="51"/>
      <c r="C7" s="10" t="s">
        <v>14</v>
      </c>
      <c r="D7" s="52"/>
      <c r="E7" s="53"/>
      <c r="F7" s="52"/>
      <c r="G7" s="54"/>
      <c r="H7" s="55"/>
    </row>
    <row r="8" spans="1:8" s="18" customFormat="1" ht="29.25" customHeight="1">
      <c r="A8" s="17" t="s">
        <v>32</v>
      </c>
      <c r="B8" s="56" t="s">
        <v>62</v>
      </c>
      <c r="C8" s="57" t="s">
        <v>33</v>
      </c>
      <c r="D8" s="58" t="s">
        <v>61</v>
      </c>
      <c r="E8" s="59" t="s">
        <v>21</v>
      </c>
      <c r="F8" s="60">
        <v>5630</v>
      </c>
      <c r="G8" s="61"/>
      <c r="H8" s="62">
        <f>ROUND(G8*F8,2)</f>
        <v>0</v>
      </c>
    </row>
    <row r="9" spans="1:8" s="20" customFormat="1" ht="29.25" customHeight="1">
      <c r="A9" s="19" t="s">
        <v>34</v>
      </c>
      <c r="B9" s="56" t="s">
        <v>22</v>
      </c>
      <c r="C9" s="57" t="s">
        <v>35</v>
      </c>
      <c r="D9" s="58" t="s">
        <v>61</v>
      </c>
      <c r="E9" s="59" t="s">
        <v>23</v>
      </c>
      <c r="F9" s="60">
        <v>11250</v>
      </c>
      <c r="G9" s="61"/>
      <c r="H9" s="62">
        <f>ROUND(G9*F9,2)</f>
        <v>0</v>
      </c>
    </row>
    <row r="10" spans="1:8" s="18" customFormat="1" ht="29.25" customHeight="1">
      <c r="A10" s="19" t="s">
        <v>36</v>
      </c>
      <c r="B10" s="56" t="s">
        <v>37</v>
      </c>
      <c r="C10" s="57" t="s">
        <v>38</v>
      </c>
      <c r="D10" s="58" t="s">
        <v>61</v>
      </c>
      <c r="E10" s="59"/>
      <c r="F10" s="60"/>
      <c r="G10" s="63"/>
      <c r="H10" s="62"/>
    </row>
    <row r="11" spans="1:8" s="18" customFormat="1" ht="29.25" customHeight="1">
      <c r="A11" s="17" t="s">
        <v>63</v>
      </c>
      <c r="B11" s="64" t="s">
        <v>24</v>
      </c>
      <c r="C11" s="57" t="s">
        <v>64</v>
      </c>
      <c r="D11" s="58" t="s">
        <v>2</v>
      </c>
      <c r="E11" s="59" t="s">
        <v>25</v>
      </c>
      <c r="F11" s="60">
        <v>4290</v>
      </c>
      <c r="G11" s="61"/>
      <c r="H11" s="62">
        <f aca="true" t="shared" si="0" ref="H11:H16">ROUND(G11*F11,2)</f>
        <v>0</v>
      </c>
    </row>
    <row r="12" spans="1:8" s="18" customFormat="1" ht="29.25" customHeight="1">
      <c r="A12" s="17" t="s">
        <v>65</v>
      </c>
      <c r="B12" s="64" t="s">
        <v>29</v>
      </c>
      <c r="C12" s="57" t="s">
        <v>66</v>
      </c>
      <c r="D12" s="58" t="s">
        <v>2</v>
      </c>
      <c r="E12" s="59" t="s">
        <v>25</v>
      </c>
      <c r="F12" s="60">
        <v>12150</v>
      </c>
      <c r="G12" s="61"/>
      <c r="H12" s="62">
        <f t="shared" si="0"/>
        <v>0</v>
      </c>
    </row>
    <row r="13" spans="1:8" s="18" customFormat="1" ht="35.25" customHeight="1">
      <c r="A13" s="19" t="s">
        <v>26</v>
      </c>
      <c r="B13" s="56" t="s">
        <v>39</v>
      </c>
      <c r="C13" s="57" t="s">
        <v>27</v>
      </c>
      <c r="D13" s="58" t="s">
        <v>84</v>
      </c>
      <c r="E13" s="59" t="s">
        <v>21</v>
      </c>
      <c r="F13" s="60">
        <v>930</v>
      </c>
      <c r="G13" s="61"/>
      <c r="H13" s="62">
        <f t="shared" si="0"/>
        <v>0</v>
      </c>
    </row>
    <row r="14" spans="1:8" s="20" customFormat="1" ht="29.25" customHeight="1">
      <c r="A14" s="19" t="s">
        <v>67</v>
      </c>
      <c r="B14" s="56" t="s">
        <v>40</v>
      </c>
      <c r="C14" s="57" t="s">
        <v>68</v>
      </c>
      <c r="D14" s="58" t="s">
        <v>61</v>
      </c>
      <c r="E14" s="59" t="s">
        <v>23</v>
      </c>
      <c r="F14" s="60">
        <v>2590</v>
      </c>
      <c r="G14" s="61"/>
      <c r="H14" s="62">
        <f t="shared" si="0"/>
        <v>0</v>
      </c>
    </row>
    <row r="15" spans="1:8" s="20" customFormat="1" ht="29.25" customHeight="1">
      <c r="A15" s="17" t="s">
        <v>69</v>
      </c>
      <c r="B15" s="56" t="s">
        <v>42</v>
      </c>
      <c r="C15" s="57" t="s">
        <v>70</v>
      </c>
      <c r="D15" s="58" t="s">
        <v>61</v>
      </c>
      <c r="E15" s="59" t="s">
        <v>21</v>
      </c>
      <c r="F15" s="60">
        <v>4270</v>
      </c>
      <c r="G15" s="61"/>
      <c r="H15" s="62">
        <f t="shared" si="0"/>
        <v>0</v>
      </c>
    </row>
    <row r="16" spans="1:8" s="20" customFormat="1" ht="29.25" customHeight="1">
      <c r="A16" s="19" t="s">
        <v>41</v>
      </c>
      <c r="B16" s="56" t="s">
        <v>46</v>
      </c>
      <c r="C16" s="57" t="s">
        <v>43</v>
      </c>
      <c r="D16" s="58" t="s">
        <v>44</v>
      </c>
      <c r="E16" s="59" t="s">
        <v>23</v>
      </c>
      <c r="F16" s="60">
        <v>11250</v>
      </c>
      <c r="G16" s="61"/>
      <c r="H16" s="62">
        <f t="shared" si="0"/>
        <v>0</v>
      </c>
    </row>
    <row r="17" spans="1:8" s="20" customFormat="1" ht="29.25" customHeight="1">
      <c r="A17" s="19" t="s">
        <v>45</v>
      </c>
      <c r="B17" s="56" t="s">
        <v>49</v>
      </c>
      <c r="C17" s="65" t="s">
        <v>47</v>
      </c>
      <c r="D17" s="58" t="s">
        <v>48</v>
      </c>
      <c r="E17" s="59" t="s">
        <v>23</v>
      </c>
      <c r="F17" s="60">
        <v>11250</v>
      </c>
      <c r="G17" s="61"/>
      <c r="H17" s="62">
        <f>ROUND(G17*F17,2)</f>
        <v>0</v>
      </c>
    </row>
    <row r="18" spans="1:8" ht="36.75" customHeight="1">
      <c r="A18" s="3"/>
      <c r="B18" s="51"/>
      <c r="C18" s="11" t="s">
        <v>15</v>
      </c>
      <c r="D18" s="52"/>
      <c r="E18" s="53"/>
      <c r="F18" s="52"/>
      <c r="G18" s="54"/>
      <c r="H18" s="55"/>
    </row>
    <row r="19" spans="1:8" ht="37.5" customHeight="1">
      <c r="A19" s="3"/>
      <c r="B19" s="66" t="s">
        <v>50</v>
      </c>
      <c r="C19" s="100" t="s">
        <v>82</v>
      </c>
      <c r="D19" s="52" t="s">
        <v>104</v>
      </c>
      <c r="E19" s="59" t="s">
        <v>23</v>
      </c>
      <c r="F19" s="67">
        <v>6670</v>
      </c>
      <c r="G19" s="61"/>
      <c r="H19" s="62">
        <f>ROUND(G19*F19,2)</f>
        <v>0</v>
      </c>
    </row>
    <row r="20" spans="1:8" s="20" customFormat="1" ht="34.5" customHeight="1">
      <c r="A20" s="21" t="s">
        <v>96</v>
      </c>
      <c r="B20" s="92" t="s">
        <v>51</v>
      </c>
      <c r="C20" s="93" t="s">
        <v>97</v>
      </c>
      <c r="D20" s="94" t="s">
        <v>98</v>
      </c>
      <c r="E20" s="95"/>
      <c r="F20" s="96"/>
      <c r="G20" s="97"/>
      <c r="H20" s="98"/>
    </row>
    <row r="21" spans="1:8" s="20" customFormat="1" ht="29.25" customHeight="1">
      <c r="A21" s="21" t="s">
        <v>87</v>
      </c>
      <c r="B21" s="64" t="s">
        <v>24</v>
      </c>
      <c r="C21" s="57" t="s">
        <v>31</v>
      </c>
      <c r="D21" s="58"/>
      <c r="E21" s="59"/>
      <c r="F21" s="60"/>
      <c r="G21" s="63"/>
      <c r="H21" s="62"/>
    </row>
    <row r="22" spans="1:8" s="20" customFormat="1" ht="29.25" customHeight="1">
      <c r="A22" s="21" t="s">
        <v>88</v>
      </c>
      <c r="B22" s="99" t="s">
        <v>99</v>
      </c>
      <c r="C22" s="57" t="s">
        <v>89</v>
      </c>
      <c r="D22" s="58"/>
      <c r="E22" s="59" t="s">
        <v>25</v>
      </c>
      <c r="F22" s="60">
        <v>12</v>
      </c>
      <c r="G22" s="61"/>
      <c r="H22" s="62">
        <f>ROUND(G22*F22,2)</f>
        <v>0</v>
      </c>
    </row>
    <row r="23" spans="1:8" ht="42.75" customHeight="1">
      <c r="A23" s="3"/>
      <c r="B23" s="68"/>
      <c r="C23" s="11" t="s">
        <v>16</v>
      </c>
      <c r="D23" s="52"/>
      <c r="E23" s="53"/>
      <c r="F23" s="52"/>
      <c r="G23" s="54"/>
      <c r="H23" s="55"/>
    </row>
    <row r="24" spans="1:8" s="18" customFormat="1" ht="30" customHeight="1">
      <c r="A24" s="17" t="s">
        <v>78</v>
      </c>
      <c r="B24" s="56" t="s">
        <v>52</v>
      </c>
      <c r="C24" s="57" t="s">
        <v>105</v>
      </c>
      <c r="D24" s="58" t="s">
        <v>73</v>
      </c>
      <c r="E24" s="59" t="s">
        <v>30</v>
      </c>
      <c r="F24" s="69">
        <v>106</v>
      </c>
      <c r="G24" s="61"/>
      <c r="H24" s="62">
        <f>ROUND(G24*F24,2)</f>
        <v>0</v>
      </c>
    </row>
    <row r="25" spans="1:8" s="22" customFormat="1" ht="30" customHeight="1">
      <c r="A25" s="17" t="s">
        <v>71</v>
      </c>
      <c r="B25" s="56" t="s">
        <v>53</v>
      </c>
      <c r="C25" s="70" t="s">
        <v>72</v>
      </c>
      <c r="D25" s="58" t="s">
        <v>73</v>
      </c>
      <c r="E25" s="59"/>
      <c r="F25" s="69"/>
      <c r="G25" s="63"/>
      <c r="H25" s="71"/>
    </row>
    <row r="26" spans="1:8" s="20" customFormat="1" ht="30" customHeight="1">
      <c r="A26" s="17" t="s">
        <v>74</v>
      </c>
      <c r="B26" s="64" t="s">
        <v>24</v>
      </c>
      <c r="C26" s="57" t="s">
        <v>100</v>
      </c>
      <c r="D26" s="58"/>
      <c r="E26" s="59" t="s">
        <v>30</v>
      </c>
      <c r="F26" s="69">
        <v>146</v>
      </c>
      <c r="G26" s="61"/>
      <c r="H26" s="62">
        <f>ROUND(G26*F26,2)</f>
        <v>0</v>
      </c>
    </row>
    <row r="27" spans="1:8" s="22" customFormat="1" ht="30" customHeight="1">
      <c r="A27" s="17" t="s">
        <v>75</v>
      </c>
      <c r="B27" s="56" t="s">
        <v>54</v>
      </c>
      <c r="C27" s="70" t="s">
        <v>76</v>
      </c>
      <c r="D27" s="58" t="s">
        <v>73</v>
      </c>
      <c r="E27" s="59"/>
      <c r="F27" s="69"/>
      <c r="G27" s="63"/>
      <c r="H27" s="71"/>
    </row>
    <row r="28" spans="1:8" s="20" customFormat="1" ht="30" customHeight="1">
      <c r="A28" s="17" t="s">
        <v>77</v>
      </c>
      <c r="B28" s="64" t="s">
        <v>24</v>
      </c>
      <c r="C28" s="57" t="s">
        <v>100</v>
      </c>
      <c r="D28" s="58"/>
      <c r="E28" s="59" t="s">
        <v>30</v>
      </c>
      <c r="F28" s="69">
        <v>146</v>
      </c>
      <c r="G28" s="61"/>
      <c r="H28" s="62">
        <f>ROUND(G28*F28,2)</f>
        <v>0</v>
      </c>
    </row>
    <row r="29" spans="1:8" s="20" customFormat="1" ht="30" customHeight="1">
      <c r="A29" s="24"/>
      <c r="B29" s="56" t="s">
        <v>55</v>
      </c>
      <c r="C29" s="73" t="s">
        <v>90</v>
      </c>
      <c r="D29" s="58" t="s">
        <v>106</v>
      </c>
      <c r="E29" s="59"/>
      <c r="F29" s="72"/>
      <c r="G29" s="63"/>
      <c r="H29" s="62"/>
    </row>
    <row r="30" spans="1:8" s="20" customFormat="1" ht="30" customHeight="1">
      <c r="A30" s="24"/>
      <c r="B30" s="64" t="s">
        <v>24</v>
      </c>
      <c r="C30" s="73" t="s">
        <v>91</v>
      </c>
      <c r="D30" s="58"/>
      <c r="E30" s="59" t="s">
        <v>28</v>
      </c>
      <c r="F30" s="72">
        <v>18</v>
      </c>
      <c r="G30" s="61"/>
      <c r="H30" s="62">
        <f>ROUND(G30*F30,2)</f>
        <v>0</v>
      </c>
    </row>
    <row r="31" spans="1:8" s="20" customFormat="1" ht="30" customHeight="1">
      <c r="A31" s="24"/>
      <c r="B31" s="56" t="s">
        <v>56</v>
      </c>
      <c r="C31" s="73" t="s">
        <v>93</v>
      </c>
      <c r="D31" s="58" t="s">
        <v>85</v>
      </c>
      <c r="E31" s="59" t="s">
        <v>28</v>
      </c>
      <c r="F31" s="72">
        <v>3</v>
      </c>
      <c r="G31" s="74"/>
      <c r="H31" s="62">
        <f>ROUND(G31*F31,2)</f>
        <v>0</v>
      </c>
    </row>
    <row r="32" spans="1:8" ht="30" customHeight="1">
      <c r="A32" s="3"/>
      <c r="B32" s="75"/>
      <c r="C32" s="25" t="s">
        <v>17</v>
      </c>
      <c r="D32" s="52"/>
      <c r="E32" s="53"/>
      <c r="F32" s="52"/>
      <c r="G32" s="54"/>
      <c r="H32" s="55"/>
    </row>
    <row r="33" spans="1:10" s="102" customFormat="1" ht="30" customHeight="1">
      <c r="A33" s="101"/>
      <c r="B33" s="103" t="s">
        <v>57</v>
      </c>
      <c r="C33" s="104" t="s">
        <v>103</v>
      </c>
      <c r="D33" s="105" t="s">
        <v>107</v>
      </c>
      <c r="E33" s="106" t="s">
        <v>28</v>
      </c>
      <c r="F33" s="107">
        <v>5</v>
      </c>
      <c r="G33" s="108"/>
      <c r="H33" s="109">
        <f>ROUND(G33*F33,2)</f>
        <v>0</v>
      </c>
      <c r="I33" s="110"/>
      <c r="J33" s="111"/>
    </row>
    <row r="34" spans="1:10" s="102" customFormat="1" ht="30" customHeight="1">
      <c r="A34" s="101" t="s">
        <v>102</v>
      </c>
      <c r="B34" s="103" t="s">
        <v>58</v>
      </c>
      <c r="C34" s="104" t="s">
        <v>101</v>
      </c>
      <c r="D34" s="105" t="s">
        <v>94</v>
      </c>
      <c r="E34" s="106" t="s">
        <v>23</v>
      </c>
      <c r="F34" s="107">
        <v>12000</v>
      </c>
      <c r="G34" s="108"/>
      <c r="H34" s="109">
        <f>ROUND(G34*F34,2)</f>
        <v>0</v>
      </c>
      <c r="I34" s="110"/>
      <c r="J34" s="111"/>
    </row>
    <row r="35" spans="1:8" ht="30" customHeight="1">
      <c r="A35" s="3"/>
      <c r="B35" s="77"/>
      <c r="C35" s="25" t="s">
        <v>18</v>
      </c>
      <c r="D35" s="52"/>
      <c r="E35" s="53"/>
      <c r="F35" s="52"/>
      <c r="G35" s="54"/>
      <c r="H35" s="55"/>
    </row>
    <row r="36" spans="1:8" s="18" customFormat="1" ht="30" customHeight="1">
      <c r="A36" s="21" t="s">
        <v>79</v>
      </c>
      <c r="B36" s="78" t="s">
        <v>59</v>
      </c>
      <c r="C36" s="65" t="s">
        <v>80</v>
      </c>
      <c r="D36" s="76" t="s">
        <v>81</v>
      </c>
      <c r="E36" s="79" t="s">
        <v>21</v>
      </c>
      <c r="F36" s="60">
        <v>40</v>
      </c>
      <c r="G36" s="61"/>
      <c r="H36" s="62">
        <f>ROUND(G36*F36,2)</f>
        <v>0</v>
      </c>
    </row>
    <row r="37" spans="1:8" s="18" customFormat="1" ht="30" customHeight="1">
      <c r="A37" s="23"/>
      <c r="B37" s="80" t="s">
        <v>60</v>
      </c>
      <c r="C37" s="81" t="s">
        <v>86</v>
      </c>
      <c r="D37" s="82" t="s">
        <v>92</v>
      </c>
      <c r="E37" s="83" t="s">
        <v>25</v>
      </c>
      <c r="F37" s="84">
        <v>150</v>
      </c>
      <c r="G37" s="61"/>
      <c r="H37" s="62">
        <f>ROUND(G37*F37,2)</f>
        <v>0</v>
      </c>
    </row>
    <row r="38" spans="1:8" ht="30" customHeight="1" thickBot="1">
      <c r="A38" s="4"/>
      <c r="B38" s="85" t="str">
        <f>B6</f>
        <v>A</v>
      </c>
      <c r="C38" s="119" t="str">
        <f>C6</f>
        <v>Granular Roadway Renewal Program-Pipeline Road from Templeton Avenue to Mollard Avenue. </v>
      </c>
      <c r="D38" s="120"/>
      <c r="E38" s="120"/>
      <c r="F38" s="121"/>
      <c r="G38" s="86" t="s">
        <v>13</v>
      </c>
      <c r="H38" s="86">
        <f>SUM(H6:H37)</f>
        <v>0</v>
      </c>
    </row>
    <row r="39" spans="1:8" s="12" customFormat="1" ht="37.5" customHeight="1" thickTop="1">
      <c r="A39" s="3"/>
      <c r="B39" s="117" t="s">
        <v>20</v>
      </c>
      <c r="C39" s="118"/>
      <c r="D39" s="118"/>
      <c r="E39" s="118"/>
      <c r="F39" s="118"/>
      <c r="G39" s="112">
        <f>H38</f>
        <v>0</v>
      </c>
      <c r="H39" s="113"/>
    </row>
    <row r="40" spans="1:8" ht="15.75" customHeight="1">
      <c r="A40" s="16"/>
      <c r="B40" s="87"/>
      <c r="C40" s="88"/>
      <c r="D40" s="89"/>
      <c r="E40" s="88"/>
      <c r="F40" s="88"/>
      <c r="G40" s="90"/>
      <c r="H40" s="91"/>
    </row>
  </sheetData>
  <sheetProtection password="CC47" sheet="1" selectLockedCells="1"/>
  <mergeCells count="4">
    <mergeCell ref="G39:H39"/>
    <mergeCell ref="C6:F6"/>
    <mergeCell ref="B39:F39"/>
    <mergeCell ref="C38:F38"/>
  </mergeCells>
  <conditionalFormatting sqref="D36:D37 D34 D8:D17 D20:D22 D24:D31">
    <cfRule type="cellIs" priority="10" dxfId="6" operator="equal" stopIfTrue="1">
      <formula>"CW 2130-R11"</formula>
    </cfRule>
    <cfRule type="cellIs" priority="11" dxfId="6" operator="equal" stopIfTrue="1">
      <formula>"CW 3120-R2"</formula>
    </cfRule>
    <cfRule type="cellIs" priority="12" dxfId="6" operator="equal" stopIfTrue="1">
      <formula>"CW 3240-R7"</formula>
    </cfRule>
  </conditionalFormatting>
  <conditionalFormatting sqref="D33">
    <cfRule type="cellIs" priority="1" dxfId="6" operator="equal" stopIfTrue="1">
      <formula>"CW 2130-R11"</formula>
    </cfRule>
    <cfRule type="cellIs" priority="2" dxfId="6" operator="equal" stopIfTrue="1">
      <formula>"CW 3120-R2"</formula>
    </cfRule>
    <cfRule type="cellIs" priority="3" dxfId="6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33:G34 G36:G37 G30:G31 G19 G11:G17 G8:G9 G24 G22 G26 G28">
      <formula1>IF(G33&gt;=0.01,ROUND(G33,2),0.01)</formula1>
    </dataValidation>
    <dataValidation type="custom" allowBlank="1" showInputMessage="1" showErrorMessage="1" error="If you can enter a Unit  Price in this cell, pLease contact the Contract Administrator immediately!" sqref="G29 G25 G10 G20:G21 G27">
      <formula1>"isblank(G3)"</formula1>
    </dataValidation>
  </dataValidations>
  <printOptions/>
  <pageMargins left="0.5118110236220472" right="0.5118110236220472" top="0.7480314960629921" bottom="0.7480314960629921" header="0.2362204724409449" footer="0.2362204724409449"/>
  <pageSetup horizontalDpi="600" verticalDpi="600" orientation="portrait" scale="74" r:id="rId1"/>
  <headerFooter alignWithMargins="0">
    <oddHeader>&amp;L&amp;10The City of Winnipeg
Bid Opportunity No. 752-2014 
&amp;XTemplate Version: C420131129-RW&amp;R&amp;10Bid Submission
Page &amp;P+3 of 9</oddHeader>
    <oddFooter xml:space="preserve">&amp;R__________________
Name of Bidder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on August 5
File Size 51712
</dc:description>
  <cp:lastModifiedBy>Pheifer, Henly</cp:lastModifiedBy>
  <cp:lastPrinted>2014-08-05T15:09:46Z</cp:lastPrinted>
  <dcterms:created xsi:type="dcterms:W3CDTF">1999-03-31T15:44:33Z</dcterms:created>
  <dcterms:modified xsi:type="dcterms:W3CDTF">2014-08-05T15:48:00Z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C420131129-RW</vt:lpwstr>
  </property>
  <property fmtid="{D5CDD505-2E9C-101B-9397-08002B2CF9AE}" pid="3" name="_NewReviewCycle">
    <vt:lpwstr/>
  </property>
  <property fmtid="{D5CDD505-2E9C-101B-9397-08002B2CF9AE}" pid="4" name="_AdHocReviewCycleID">
    <vt:i4>-1870923761</vt:i4>
  </property>
  <property fmtid="{D5CDD505-2E9C-101B-9397-08002B2CF9AE}" pid="5" name="_EmailSubject">
    <vt:lpwstr>Pipeline Road - Bid Opp &amp; Drawings (Final) </vt:lpwstr>
  </property>
  <property fmtid="{D5CDD505-2E9C-101B-9397-08002B2CF9AE}" pid="6" name="_AuthorEmail">
    <vt:lpwstr>HPheifer@winnipeg.ca</vt:lpwstr>
  </property>
  <property fmtid="{D5CDD505-2E9C-101B-9397-08002B2CF9AE}" pid="7" name="_AuthorEmailDisplayName">
    <vt:lpwstr>Pheifer, Henly</vt:lpwstr>
  </property>
</Properties>
</file>