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0"/>
  </bookViews>
  <sheets>
    <sheet name="FORM B - PRICES" sheetId="1" r:id="rId1"/>
  </sheets>
  <externalReferences>
    <externalReference r:id="rId4"/>
    <externalReference r:id="rId5"/>
  </externalReferences>
  <definedNames>
    <definedName name="_12TENDER_SUBMISSI" localSheetId="0">'[1]FORM B; PRICES'!#REF!</definedName>
    <definedName name="_12TENDER_SUBMISSI">'[1]FORM B; PRICES'!#REF!</definedName>
    <definedName name="_2PAGE_1_OF_13" localSheetId="0">'FORM B - PRICES'!#REF!</definedName>
    <definedName name="_2PAGE_1_OF_13">#REF!</definedName>
    <definedName name="_4PAGE_1_OF_13">'[1]FORM B; PRICES'!#REF!</definedName>
    <definedName name="_4TENDER_NO._181" localSheetId="0">'FORM B - PRICES'!#REF!</definedName>
    <definedName name="_4TENDER_NO._181">#REF!</definedName>
    <definedName name="_6TENDER_SUBMISSI" localSheetId="0">'FORM B - PRICES'!#REF!</definedName>
    <definedName name="_6TENDER_SUBMISSI">#REF!</definedName>
    <definedName name="_8TENDER_NO._181">'[1]FORM B; PRICES'!#REF!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 - PRICES'!#REF!</definedName>
    <definedName name="HEADER">'[1]FORM B; PRICES'!#REF!</definedName>
    <definedName name="_xlnm.Print_Area" localSheetId="0">'FORM B - PRICES'!$A$1:$H$156</definedName>
    <definedName name="_xlnm.Print_Titles" localSheetId="0">'FORM B - PRICES'!$1:$5</definedName>
    <definedName name="TEMP" localSheetId="0">'FORM B - PRICES'!#REF!</definedName>
    <definedName name="TEMP">'[1]FORM B; PRICES'!#REF!</definedName>
    <definedName name="TESTHEAD" localSheetId="0">'FORM B - PRICES'!#REF!</definedName>
    <definedName name="TESTHEAD">'[1]FORM B; PRICES'!#REF!</definedName>
    <definedName name="XEVERYTHING" localSheetId="0">'FORM B - PRICES'!$B$1:$IV$148</definedName>
    <definedName name="XEverything">#REF!</definedName>
    <definedName name="XITEMS" localSheetId="0">'FORM B - PRICES'!$B$7:$IV$148</definedName>
    <definedName name="XItems">#REF!</definedName>
  </definedNames>
  <calcPr fullCalcOnLoad="1"/>
</workbook>
</file>

<file path=xl/comments1.xml><?xml version="1.0" encoding="utf-8"?>
<comments xmlns="http://schemas.openxmlformats.org/spreadsheetml/2006/main">
  <authors>
    <author>hpheifer</author>
  </authors>
  <commentList>
    <comment ref="I116" authorId="0">
      <text>
        <r>
          <rPr>
            <sz val="8"/>
            <rFont val="Tahoma"/>
            <family val="2"/>
          </rPr>
          <t>Differs from CW3335 as incidental edging support where required is  included &amp; 30 mm of bedding sand is specified vs 15 mm for limestone base ( CW3335)</t>
        </r>
      </text>
    </comment>
  </commentList>
</comments>
</file>

<file path=xl/sharedStrings.xml><?xml version="1.0" encoding="utf-8"?>
<sst xmlns="http://schemas.openxmlformats.org/spreadsheetml/2006/main" count="580" uniqueCount="263">
  <si>
    <t xml:space="preserve">                                                           FORM B: PRICES</t>
  </si>
  <si>
    <t xml:space="preserve">                                                            (SEE B8)</t>
  </si>
  <si>
    <t>UNIT PRICES</t>
  </si>
  <si>
    <t>CODE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</si>
  <si>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</si>
  <si>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</si>
  <si>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</si>
  <si>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</si>
  <si>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</si>
  <si>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</si>
  <si>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</si>
  <si>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</si>
  <si>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</si>
  <si>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CITY FUNDED WORK</t>
  </si>
  <si>
    <t>A</t>
  </si>
  <si>
    <t>LANARK STREET - WELLINGTON CRESCENT SOUTH TO WELLINGTON CRESCENT</t>
  </si>
  <si>
    <t>EARTH AND BASE WORKS</t>
  </si>
  <si>
    <t/>
  </si>
  <si>
    <t>A003</t>
  </si>
  <si>
    <t>A.1</t>
  </si>
  <si>
    <t>Excavation</t>
  </si>
  <si>
    <t>CW 3110-R14</t>
  </si>
  <si>
    <t>m³</t>
  </si>
  <si>
    <t>A004</t>
  </si>
  <si>
    <t>A.2</t>
  </si>
  <si>
    <t>Sub-Grade Compaction</t>
  </si>
  <si>
    <t>m²</t>
  </si>
  <si>
    <t>A007</t>
  </si>
  <si>
    <t>A.3</t>
  </si>
  <si>
    <t>Crushed Sub-base Material</t>
  </si>
  <si>
    <t>A008</t>
  </si>
  <si>
    <t>i)</t>
  </si>
  <si>
    <t>50 mm - Limestone</t>
  </si>
  <si>
    <t>tonne</t>
  </si>
  <si>
    <t>A010</t>
  </si>
  <si>
    <t>A.4</t>
  </si>
  <si>
    <t>Supplying and Placing Base Course Material</t>
  </si>
  <si>
    <t xml:space="preserve">CW 3110-R14 </t>
  </si>
  <si>
    <t>A012</t>
  </si>
  <si>
    <t>A.5</t>
  </si>
  <si>
    <t>Grading of Boulevards</t>
  </si>
  <si>
    <t>A022</t>
  </si>
  <si>
    <t>A.6</t>
  </si>
  <si>
    <t>Separation Geotextile Fabric</t>
  </si>
  <si>
    <t xml:space="preserve">CW 3130-R3 </t>
  </si>
  <si>
    <t>ROADWORK - REMOVALS / RENEWALS</t>
  </si>
  <si>
    <t>B001</t>
  </si>
  <si>
    <t>A.7</t>
  </si>
  <si>
    <t>Pavement Removal</t>
  </si>
  <si>
    <t>B002</t>
  </si>
  <si>
    <t>Concrete Pavement</t>
  </si>
  <si>
    <t>B003</t>
  </si>
  <si>
    <t>ii)</t>
  </si>
  <si>
    <t>Asphalt Pavement</t>
  </si>
  <si>
    <t>B094</t>
  </si>
  <si>
    <t>A.8</t>
  </si>
  <si>
    <t>Drilled Dowels</t>
  </si>
  <si>
    <t>CW 3230-R6</t>
  </si>
  <si>
    <t>B095</t>
  </si>
  <si>
    <t>19.1 mm Diameter</t>
  </si>
  <si>
    <t>each</t>
  </si>
  <si>
    <t>B097</t>
  </si>
  <si>
    <t>A.9</t>
  </si>
  <si>
    <t>Drilled Tie Bars</t>
  </si>
  <si>
    <t>B098</t>
  </si>
  <si>
    <t>20 M Deformed Tie Bar</t>
  </si>
  <si>
    <t>B114rl</t>
  </si>
  <si>
    <t>A.10</t>
  </si>
  <si>
    <t xml:space="preserve">Miscellaneous Concrete Slab Renewal </t>
  </si>
  <si>
    <t xml:space="preserve">CW 3235-R8  </t>
  </si>
  <si>
    <t>B118rl</t>
  </si>
  <si>
    <t>100 mm Sidewalk</t>
  </si>
  <si>
    <t>SD-228A</t>
  </si>
  <si>
    <t>B119rl</t>
  </si>
  <si>
    <t>a)</t>
  </si>
  <si>
    <t>Less than 5 sq.m.</t>
  </si>
  <si>
    <t>B120rl</t>
  </si>
  <si>
    <t>b)</t>
  </si>
  <si>
    <t>5 sq.m. to 20 sq.m.</t>
  </si>
  <si>
    <t>B121rl</t>
  </si>
  <si>
    <t>c)</t>
  </si>
  <si>
    <t>Greater than 20 sq.m.</t>
  </si>
  <si>
    <r>
      <t>ROADWORK - REMOVALS / RENEWALS</t>
    </r>
    <r>
      <rPr>
        <sz val="12"/>
        <color indexed="8"/>
        <rFont val="Arial"/>
        <family val="2"/>
      </rPr>
      <t xml:space="preserve">  (Cont'd.)</t>
    </r>
  </si>
  <si>
    <t>B154rl</t>
  </si>
  <si>
    <t>A.11</t>
  </si>
  <si>
    <t>Concrete Curb Renewal</t>
  </si>
  <si>
    <t xml:space="preserve">CW 3240-R8 </t>
  </si>
  <si>
    <t>B155rl</t>
  </si>
  <si>
    <t>Barrier (150 mm ht, Dowelled)</t>
  </si>
  <si>
    <t>SD-205,
SD-206A</t>
  </si>
  <si>
    <t>B156rl</t>
  </si>
  <si>
    <t>Less than 3 m</t>
  </si>
  <si>
    <t>m</t>
  </si>
  <si>
    <t>ROADWORK - NEW CONSTRUCTION</t>
  </si>
  <si>
    <t>C001</t>
  </si>
  <si>
    <t>A.12</t>
  </si>
  <si>
    <t>Concrete Pavements, Median Slabs, Bull-noses, and Safety Medians</t>
  </si>
  <si>
    <t>CW 3310-R14</t>
  </si>
  <si>
    <t>C011</t>
  </si>
  <si>
    <t>Construction of 150 mm Concrete Pavement (Reinforced)</t>
  </si>
  <si>
    <t>C019</t>
  </si>
  <si>
    <t>A.13</t>
  </si>
  <si>
    <t>Concrete Pavements for Early Opening</t>
  </si>
  <si>
    <t>C029</t>
  </si>
  <si>
    <t>Construction of 150 mm Concrete Pavement for Early Opening 72 hour (Reinforced)</t>
  </si>
  <si>
    <t>C032</t>
  </si>
  <si>
    <t>A.14</t>
  </si>
  <si>
    <t>Concrete Curbs, Curb and Gutter, and Splash Strips</t>
  </si>
  <si>
    <t>C034</t>
  </si>
  <si>
    <t>Construction of Barrier (180 mm ht, Separate)</t>
  </si>
  <si>
    <t>SD-203A</t>
  </si>
  <si>
    <t>C037</t>
  </si>
  <si>
    <t>Construction of  Modified Barrier  (180 mm ht, Integral)</t>
  </si>
  <si>
    <t>SD-203B</t>
  </si>
  <si>
    <t>C046</t>
  </si>
  <si>
    <t>iii)</t>
  </si>
  <si>
    <t>Construction of  Curb Ramp (10-15 mm ht, Integral)</t>
  </si>
  <si>
    <t>SD-229C</t>
  </si>
  <si>
    <t>C055</t>
  </si>
  <si>
    <t>A.15</t>
  </si>
  <si>
    <t xml:space="preserve">Construction of Asphaltic Concrete Pavements </t>
  </si>
  <si>
    <t xml:space="preserve">CW 3410-R8 </t>
  </si>
  <si>
    <t>C059</t>
  </si>
  <si>
    <t>Tie-ins and Approaches</t>
  </si>
  <si>
    <t>C060</t>
  </si>
  <si>
    <t>Type IA</t>
  </si>
  <si>
    <t>ASSOCIATED DRAINAGE AND UNDERGROUND WORKS</t>
  </si>
  <si>
    <t>E003</t>
  </si>
  <si>
    <t>A.16</t>
  </si>
  <si>
    <t xml:space="preserve">Catch Basin  </t>
  </si>
  <si>
    <t>CW 2130-R12</t>
  </si>
  <si>
    <t>E004</t>
  </si>
  <si>
    <t>SD-024, 1800 mm deep</t>
  </si>
  <si>
    <t>E006</t>
  </si>
  <si>
    <t>A.17</t>
  </si>
  <si>
    <t xml:space="preserve">Catch Pit </t>
  </si>
  <si>
    <t>E007</t>
  </si>
  <si>
    <t>SD-023</t>
  </si>
  <si>
    <t>E008</t>
  </si>
  <si>
    <t>A.18</t>
  </si>
  <si>
    <t>Sewer Service</t>
  </si>
  <si>
    <t>E009</t>
  </si>
  <si>
    <t>250 mm</t>
  </si>
  <si>
    <t>E010</t>
  </si>
  <si>
    <t>In a Trench, Class B  Bedding, Class 3 Backfill</t>
  </si>
  <si>
    <t>E012</t>
  </si>
  <si>
    <t>A.19</t>
  </si>
  <si>
    <t>Drainage Connection Pipe</t>
  </si>
  <si>
    <r>
      <t>ASSOCIATED DRAINAGE AND UNDERGROUND WORKS</t>
    </r>
    <r>
      <rPr>
        <sz val="12"/>
        <color indexed="8"/>
        <rFont val="Arial"/>
        <family val="2"/>
      </rPr>
      <t xml:space="preserve">  (Cont'd.)</t>
    </r>
  </si>
  <si>
    <t>E023</t>
  </si>
  <si>
    <t>A.20</t>
  </si>
  <si>
    <t>Replacing Existing Manhole and Catch Basin  Frames &amp; Covers</t>
  </si>
  <si>
    <t>E024</t>
  </si>
  <si>
    <t>AP-004 - Standard Frame for Manhole and Catch Basin</t>
  </si>
  <si>
    <t>E025</t>
  </si>
  <si>
    <t>AP-005 - Standard Solid Cover for Standard Frame</t>
  </si>
  <si>
    <t>E042</t>
  </si>
  <si>
    <t>A.21</t>
  </si>
  <si>
    <t>Connecting New Sewer Service to Existing Sewer Service</t>
  </si>
  <si>
    <t>E043</t>
  </si>
  <si>
    <t>100 mm</t>
  </si>
  <si>
    <t>E046</t>
  </si>
  <si>
    <t>A.22</t>
  </si>
  <si>
    <t>Removal of Existing Catch Basins</t>
  </si>
  <si>
    <t>E051</t>
  </si>
  <si>
    <t>A.23</t>
  </si>
  <si>
    <t>Installation of Subdrains</t>
  </si>
  <si>
    <t>CW 3120-R4</t>
  </si>
  <si>
    <t>ADJUSTMENTS</t>
  </si>
  <si>
    <t>F001</t>
  </si>
  <si>
    <t>A.24</t>
  </si>
  <si>
    <t>Adjustment of Catch Basins / Manholes Frames</t>
  </si>
  <si>
    <t>CW 3210-R7</t>
  </si>
  <si>
    <t>F002</t>
  </si>
  <si>
    <t>A.25</t>
  </si>
  <si>
    <t>Replacing Existing Risers</t>
  </si>
  <si>
    <t>F002A</t>
  </si>
  <si>
    <t>Pre-cast Concrete Risers</t>
  </si>
  <si>
    <t>vert. m</t>
  </si>
  <si>
    <t>F003</t>
  </si>
  <si>
    <t>A.26</t>
  </si>
  <si>
    <t>Lifter Rings</t>
  </si>
  <si>
    <t>F006</t>
  </si>
  <si>
    <t>64 mm</t>
  </si>
  <si>
    <t>F009</t>
  </si>
  <si>
    <t>A.27</t>
  </si>
  <si>
    <t>Adjustment of Valve Boxes</t>
  </si>
  <si>
    <t>F010</t>
  </si>
  <si>
    <t>A.28</t>
  </si>
  <si>
    <t>Valve Box Extensions</t>
  </si>
  <si>
    <t>F011</t>
  </si>
  <si>
    <t>A.29</t>
  </si>
  <si>
    <t>Adjustment of Curb Stop Boxes</t>
  </si>
  <si>
    <t>LANDSCAPING</t>
  </si>
  <si>
    <t>G001</t>
  </si>
  <si>
    <t>A.30</t>
  </si>
  <si>
    <t>Sodding</t>
  </si>
  <si>
    <t>CW 3510-R9</t>
  </si>
  <si>
    <t>G002</t>
  </si>
  <si>
    <t xml:space="preserve"> width &lt; 600 mm</t>
  </si>
  <si>
    <t>G003</t>
  </si>
  <si>
    <t xml:space="preserve"> width &gt; or = 600 mm</t>
  </si>
  <si>
    <t>Sub-Total:</t>
  </si>
  <si>
    <t>B</t>
  </si>
  <si>
    <t>WAVERLEY STREET - ACADEMY ROAD TO WELLINGTON CRESCENT</t>
  </si>
  <si>
    <t>B.1</t>
  </si>
  <si>
    <t>B.2</t>
  </si>
  <si>
    <t>B.3</t>
  </si>
  <si>
    <t>A037</t>
  </si>
  <si>
    <t xml:space="preserve">100 mm - Limestone </t>
  </si>
  <si>
    <t>B.4</t>
  </si>
  <si>
    <t>B.5</t>
  </si>
  <si>
    <t>B.6</t>
  </si>
  <si>
    <t>A022A</t>
  </si>
  <si>
    <t>B.7</t>
  </si>
  <si>
    <t>Supply and Install Geogrid</t>
  </si>
  <si>
    <t>CW 3135-R1</t>
  </si>
  <si>
    <t>ROADWORK - REMOVALS/RENEWALS</t>
  </si>
  <si>
    <t>B.8</t>
  </si>
  <si>
    <t>B.9</t>
  </si>
  <si>
    <t>B.10</t>
  </si>
  <si>
    <t>B.11</t>
  </si>
  <si>
    <r>
      <t>ROADWORK - REMOVALS/RENEWALS</t>
    </r>
    <r>
      <rPr>
        <sz val="12"/>
        <rFont val="Arial"/>
        <family val="2"/>
      </rPr>
      <t xml:space="preserve">  (Cont'd.)</t>
    </r>
  </si>
  <si>
    <t>B.12</t>
  </si>
  <si>
    <t>B189</t>
  </si>
  <si>
    <t>B.13</t>
  </si>
  <si>
    <t>Regrading Existing Interlocking Paving Stones</t>
  </si>
  <si>
    <t>CW 3330-R5</t>
  </si>
  <si>
    <t>B.14</t>
  </si>
  <si>
    <t>B.15</t>
  </si>
  <si>
    <t>B.16</t>
  </si>
  <si>
    <t>C045</t>
  </si>
  <si>
    <t>Construction of   Lip Curb (40 mm ht, Integral)</t>
  </si>
  <si>
    <t>SD-202B</t>
  </si>
  <si>
    <t>iv)</t>
  </si>
  <si>
    <t>C052</t>
  </si>
  <si>
    <t>B.17</t>
  </si>
  <si>
    <t>Interlocking Paving Stones</t>
  </si>
  <si>
    <t>B.18</t>
  </si>
  <si>
    <t>B.19</t>
  </si>
  <si>
    <t>B.20</t>
  </si>
  <si>
    <t>In a Trench, Class  B Bedding, Class 3 Backfill</t>
  </si>
  <si>
    <t>B.21</t>
  </si>
  <si>
    <t>E036</t>
  </si>
  <si>
    <t>B.22</t>
  </si>
  <si>
    <t xml:space="preserve">Connecting to Existing Sewer </t>
  </si>
  <si>
    <t>E037</t>
  </si>
  <si>
    <t>250 mm Sewer Service</t>
  </si>
  <si>
    <t>E038</t>
  </si>
  <si>
    <t>Connecting to 300 mm PVC Combined Sewer</t>
  </si>
  <si>
    <t>B.23</t>
  </si>
  <si>
    <t>B.24</t>
  </si>
  <si>
    <t>B.25</t>
  </si>
  <si>
    <t>B.26</t>
  </si>
  <si>
    <t>B.27</t>
  </si>
  <si>
    <t>B.28</t>
  </si>
  <si>
    <t>B.29</t>
  </si>
  <si>
    <t>B.30</t>
  </si>
  <si>
    <t>B.31</t>
  </si>
  <si>
    <t>SUMMARY</t>
  </si>
  <si>
    <t xml:space="preserve">TOTAL BID PRICE (GST extra)                                                                              (in figures)                                             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</si>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</sst>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\(&quot;$&quot;#,##0.00\)"/>
    <numFmt numFmtId="165" formatCode="&quot;$&quot;#,##0.00"/>
    <numFmt numFmtId="166" formatCode="0;0;&quot;&quot;;@"/>
    <numFmt numFmtId="167" formatCode="#,##0\ "/>
    <numFmt numFmtId="168" formatCode="0;0;[Red]&quot;###&quot;;@"/>
    <numFmt numFmtId="169" formatCode="&quot;Subtotal: &quot;#\ ###\ ##0.00;;&quot;Subtotal: Nil&quot;;@"/>
    <numFmt numFmtId="170" formatCode="#\ ###\ ##0.00;;0;@"/>
    <numFmt numFmtId="171" formatCode="&quot;&quot;;&quot;&quot;;&quot;&quot;;&quot;&quot;"/>
    <numFmt numFmtId="172" formatCode="#\ ###\ ##0.?;[Red]0;[Red]0;[Red]@"/>
    <numFmt numFmtId="173" formatCode="#\ ###\ ##0.00;;0;[Red]@"/>
    <numFmt numFmtId="174" formatCode="[Red]&quot;Z&quot;;[Red]&quot;Z&quot;;[Red]&quot;Z&quot;;@"/>
    <numFmt numFmtId="175" formatCode="#\ ###\ ##0.00;;;@"/>
    <numFmt numFmtId="176" formatCode="#\ ###\ ##0.00;;;"/>
    <numFmt numFmtId="177" formatCode="0;\-0;0;@"/>
    <numFmt numFmtId="178" formatCode="#\ ###\ ##0.00;;&quot;(in figures)                                 &quot;;@"/>
  </numFmts>
  <fonts count="59">
    <font>
      <sz val="10"/>
      <name val="MS Sans Serif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b/>
      <sz val="12"/>
      <name val="Arial"/>
      <family val="2"/>
    </font>
    <font>
      <b/>
      <u val="single"/>
      <sz val="12"/>
      <color indexed="8"/>
      <name val="Arial"/>
      <family val="2"/>
    </font>
    <font>
      <sz val="6"/>
      <color indexed="8"/>
      <name val="Arial"/>
      <family val="2"/>
    </font>
    <font>
      <b/>
      <i/>
      <sz val="16"/>
      <name val="Arial"/>
      <family val="2"/>
    </font>
    <font>
      <b/>
      <i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8"/>
      <name val="Tahoma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sz val="8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/>
      <right/>
      <top/>
      <bottom style="double">
        <color indexed="8"/>
      </bottom>
    </border>
    <border>
      <left/>
      <right style="thin">
        <color indexed="8"/>
      </right>
      <top/>
      <bottom style="double">
        <color indexed="8"/>
      </bottom>
    </border>
    <border>
      <left style="thin">
        <color indexed="8"/>
      </left>
      <right/>
      <top style="double">
        <color indexed="8"/>
      </top>
      <bottom style="double">
        <color indexed="8"/>
      </bottom>
    </border>
    <border>
      <left/>
      <right/>
      <top style="double">
        <color indexed="8"/>
      </top>
      <bottom style="double">
        <color indexed="8"/>
      </bottom>
    </border>
    <border>
      <left/>
      <right style="thin">
        <color indexed="8"/>
      </right>
      <top style="double">
        <color indexed="8"/>
      </top>
      <bottom/>
    </border>
    <border>
      <left style="thin">
        <color indexed="8"/>
      </left>
      <right/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/>
      <top/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double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double">
        <color indexed="8"/>
      </top>
      <bottom style="thin">
        <color indexed="8"/>
      </bottom>
    </border>
    <border>
      <left/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double">
        <color indexed="8"/>
      </bottom>
    </border>
    <border>
      <left/>
      <right/>
      <top style="thin">
        <color indexed="8"/>
      </top>
      <bottom style="double">
        <color indexed="8"/>
      </bottom>
    </border>
    <border>
      <left/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/>
      <top style="double"/>
      <bottom/>
    </border>
    <border>
      <left/>
      <right/>
      <top style="double"/>
      <bottom/>
    </border>
    <border>
      <left/>
      <right/>
      <top style="double">
        <color indexed="8"/>
      </top>
      <bottom style="thin"/>
    </border>
    <border>
      <left/>
      <right style="thin">
        <color indexed="8"/>
      </right>
      <top style="double">
        <color indexed="8"/>
      </top>
      <bottom style="thin"/>
    </border>
    <border>
      <left style="thin"/>
      <right/>
      <top/>
      <bottom/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13" fillId="0" borderId="0" applyFill="0">
      <alignment horizontal="right" vertical="top"/>
      <protection/>
    </xf>
    <xf numFmtId="0" fontId="14" fillId="0" borderId="1" applyFill="0">
      <alignment horizontal="right" vertical="top"/>
      <protection/>
    </xf>
    <xf numFmtId="171" fontId="14" fillId="0" borderId="2" applyFill="0">
      <alignment horizontal="right" vertical="top"/>
      <protection/>
    </xf>
    <xf numFmtId="0" fontId="14" fillId="0" borderId="1" applyFill="0">
      <alignment horizontal="center" vertical="top" wrapText="1"/>
      <protection/>
    </xf>
    <xf numFmtId="0" fontId="15" fillId="0" borderId="3" applyFill="0">
      <alignment horizontal="center" vertical="center" wrapText="1"/>
      <protection/>
    </xf>
    <xf numFmtId="0" fontId="14" fillId="0" borderId="1" applyFill="0">
      <alignment horizontal="left" vertical="top" wrapText="1"/>
      <protection/>
    </xf>
    <xf numFmtId="0" fontId="16" fillId="0" borderId="1" applyFill="0">
      <alignment horizontal="left" vertical="top" wrapText="1"/>
      <protection/>
    </xf>
    <xf numFmtId="166" fontId="17" fillId="0" borderId="4" applyFill="0">
      <alignment horizontal="centerContinuous" wrapText="1"/>
      <protection/>
    </xf>
    <xf numFmtId="166" fontId="14" fillId="0" borderId="1" applyFill="0">
      <alignment horizontal="center" vertical="top" wrapText="1"/>
      <protection/>
    </xf>
    <xf numFmtId="0" fontId="14" fillId="0" borderId="1" applyFill="0">
      <alignment horizontal="center" wrapText="1"/>
      <protection/>
    </xf>
    <xf numFmtId="172" fontId="14" fillId="0" borderId="1" applyFill="0">
      <alignment/>
      <protection/>
    </xf>
    <xf numFmtId="173" fontId="14" fillId="0" borderId="1" applyFill="0">
      <alignment horizontal="right"/>
      <protection locked="0"/>
    </xf>
    <xf numFmtId="170" fontId="14" fillId="0" borderId="1" applyFill="0">
      <alignment horizontal="right"/>
      <protection locked="0"/>
    </xf>
    <xf numFmtId="170" fontId="14" fillId="0" borderId="1" applyFill="0">
      <alignment/>
      <protection/>
    </xf>
    <xf numFmtId="170" fontId="14" fillId="0" borderId="3" applyFill="0">
      <alignment horizontal="right"/>
      <protection/>
    </xf>
    <xf numFmtId="0" fontId="44" fillId="27" borderId="5" applyNumberFormat="0" applyAlignment="0" applyProtection="0"/>
    <xf numFmtId="0" fontId="45" fillId="28" borderId="6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0" borderId="1" applyFill="0">
      <alignment horizontal="left" vertical="top"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5" applyNumberFormat="0" applyAlignment="0" applyProtection="0"/>
    <xf numFmtId="0" fontId="52" fillId="0" borderId="10" applyNumberFormat="0" applyFill="0" applyAlignment="0" applyProtection="0"/>
    <xf numFmtId="0" fontId="53" fillId="31" borderId="0" applyNumberFormat="0" applyBorder="0" applyAlignment="0" applyProtection="0"/>
    <xf numFmtId="0" fontId="2" fillId="32" borderId="0">
      <alignment/>
      <protection/>
    </xf>
    <xf numFmtId="0" fontId="2" fillId="32" borderId="0">
      <alignment/>
      <protection/>
    </xf>
    <xf numFmtId="0" fontId="0" fillId="0" borderId="0">
      <alignment/>
      <protection/>
    </xf>
    <xf numFmtId="0" fontId="2" fillId="32" borderId="0">
      <alignment/>
      <protection/>
    </xf>
    <xf numFmtId="0" fontId="1" fillId="33" borderId="11" applyNumberFormat="0" applyFont="0" applyAlignment="0" applyProtection="0"/>
    <xf numFmtId="174" fontId="15" fillId="0" borderId="3" applyNumberFormat="0" applyFont="0" applyFill="0" applyBorder="0" applyAlignment="0" applyProtection="0"/>
    <xf numFmtId="0" fontId="54" fillId="27" borderId="12" applyNumberFormat="0" applyAlignment="0" applyProtection="0"/>
    <xf numFmtId="9" fontId="1" fillId="0" borderId="0" applyFont="0" applyFill="0" applyBorder="0" applyAlignment="0" applyProtection="0"/>
    <xf numFmtId="0" fontId="19" fillId="0" borderId="0">
      <alignment horizontal="right"/>
      <protection/>
    </xf>
    <xf numFmtId="0" fontId="55" fillId="0" borderId="0" applyNumberFormat="0" applyFill="0" applyBorder="0" applyAlignment="0" applyProtection="0"/>
    <xf numFmtId="0" fontId="14" fillId="0" borderId="0" applyFill="0">
      <alignment horizontal="left"/>
      <protection/>
    </xf>
    <xf numFmtId="0" fontId="20" fillId="0" borderId="0" applyFill="0">
      <alignment horizontal="centerContinuous" vertical="center"/>
      <protection/>
    </xf>
    <xf numFmtId="175" fontId="21" fillId="0" borderId="0" applyFill="0">
      <alignment horizontal="centerContinuous" vertical="center"/>
      <protection/>
    </xf>
    <xf numFmtId="176" fontId="21" fillId="0" borderId="0" applyFill="0">
      <alignment horizontal="centerContinuous" vertical="center"/>
      <protection/>
    </xf>
    <xf numFmtId="0" fontId="14" fillId="0" borderId="3">
      <alignment horizontal="centerContinuous" wrapText="1"/>
      <protection/>
    </xf>
    <xf numFmtId="177" fontId="22" fillId="0" borderId="0" applyFill="0">
      <alignment horizontal="left"/>
      <protection/>
    </xf>
    <xf numFmtId="178" fontId="23" fillId="0" borderId="0" applyFill="0">
      <alignment horizontal="right"/>
      <protection/>
    </xf>
    <xf numFmtId="0" fontId="14" fillId="0" borderId="13" applyFill="0">
      <alignment/>
      <protection/>
    </xf>
    <xf numFmtId="0" fontId="56" fillId="0" borderId="14" applyNumberFormat="0" applyFill="0" applyAlignment="0" applyProtection="0"/>
    <xf numFmtId="0" fontId="57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164" fontId="3" fillId="32" borderId="0" xfId="72" applyNumberFormat="1" applyFont="1" applyBorder="1" applyAlignment="1" applyProtection="1">
      <alignment horizontal="centerContinuous" vertical="center"/>
      <protection/>
    </xf>
    <xf numFmtId="1" fontId="4" fillId="32" borderId="0" xfId="72" applyNumberFormat="1" applyFont="1" applyAlignment="1" applyProtection="1">
      <alignment horizontal="centerContinuous" vertical="top"/>
      <protection/>
    </xf>
    <xf numFmtId="0" fontId="4" fillId="32" borderId="0" xfId="72" applyNumberFormat="1" applyFont="1" applyAlignment="1" applyProtection="1">
      <alignment horizontal="centerContinuous" vertical="center"/>
      <protection/>
    </xf>
    <xf numFmtId="164" fontId="5" fillId="32" borderId="0" xfId="72" applyNumberFormat="1" applyFont="1" applyAlignment="1" applyProtection="1">
      <alignment horizontal="left" vertical="top"/>
      <protection/>
    </xf>
    <xf numFmtId="0" fontId="2" fillId="32" borderId="0" xfId="72" applyNumberFormat="1" applyBorder="1" applyProtection="1">
      <alignment/>
      <protection/>
    </xf>
    <xf numFmtId="0" fontId="2" fillId="32" borderId="0" xfId="72" applyNumberFormat="1" applyProtection="1">
      <alignment/>
      <protection/>
    </xf>
    <xf numFmtId="164" fontId="6" fillId="32" borderId="0" xfId="72" applyNumberFormat="1" applyFont="1" applyBorder="1" applyAlignment="1" applyProtection="1">
      <alignment horizontal="centerContinuous" vertical="center"/>
      <protection/>
    </xf>
    <xf numFmtId="1" fontId="2" fillId="32" borderId="0" xfId="72" applyNumberFormat="1" applyFont="1" applyAlignment="1" applyProtection="1">
      <alignment horizontal="centerContinuous" vertical="top"/>
      <protection/>
    </xf>
    <xf numFmtId="0" fontId="2" fillId="32" borderId="0" xfId="72" applyNumberFormat="1" applyAlignment="1" applyProtection="1">
      <alignment horizontal="centerContinuous" vertical="center"/>
      <protection/>
    </xf>
    <xf numFmtId="164" fontId="5" fillId="32" borderId="0" xfId="72" applyNumberFormat="1" applyFont="1" applyAlignment="1" applyProtection="1" quotePrefix="1">
      <alignment horizontal="left" vertical="top"/>
      <protection/>
    </xf>
    <xf numFmtId="164" fontId="2" fillId="32" borderId="0" xfId="72" applyNumberFormat="1" applyBorder="1" applyAlignment="1" applyProtection="1">
      <alignment horizontal="right"/>
      <protection/>
    </xf>
    <xf numFmtId="0" fontId="2" fillId="32" borderId="0" xfId="72" applyNumberFormat="1" applyAlignment="1" applyProtection="1">
      <alignment vertical="top"/>
      <protection/>
    </xf>
    <xf numFmtId="0" fontId="2" fillId="32" borderId="0" xfId="72" applyNumberFormat="1" applyAlignment="1" applyProtection="1">
      <alignment/>
      <protection/>
    </xf>
    <xf numFmtId="164" fontId="2" fillId="32" borderId="0" xfId="72" applyNumberFormat="1" applyAlignment="1" applyProtection="1">
      <alignment horizontal="centerContinuous" vertical="center"/>
      <protection/>
    </xf>
    <xf numFmtId="2" fontId="2" fillId="32" borderId="0" xfId="72" applyNumberFormat="1" applyAlignment="1" applyProtection="1">
      <alignment horizontal="centerContinuous"/>
      <protection/>
    </xf>
    <xf numFmtId="164" fontId="2" fillId="32" borderId="15" xfId="72" applyNumberFormat="1" applyBorder="1" applyAlignment="1" applyProtection="1">
      <alignment horizontal="center"/>
      <protection/>
    </xf>
    <xf numFmtId="0" fontId="2" fillId="32" borderId="16" xfId="72" applyNumberFormat="1" applyBorder="1" applyAlignment="1" applyProtection="1">
      <alignment horizontal="center" vertical="top"/>
      <protection/>
    </xf>
    <xf numFmtId="0" fontId="2" fillId="32" borderId="17" xfId="72" applyNumberFormat="1" applyBorder="1" applyAlignment="1" applyProtection="1">
      <alignment horizontal="center"/>
      <protection/>
    </xf>
    <xf numFmtId="0" fontId="2" fillId="32" borderId="16" xfId="72" applyNumberFormat="1" applyBorder="1" applyAlignment="1" applyProtection="1">
      <alignment horizontal="center"/>
      <protection/>
    </xf>
    <xf numFmtId="0" fontId="2" fillId="32" borderId="15" xfId="72" applyNumberFormat="1" applyBorder="1" applyAlignment="1" applyProtection="1">
      <alignment horizontal="center"/>
      <protection/>
    </xf>
    <xf numFmtId="164" fontId="2" fillId="32" borderId="15" xfId="72" applyNumberFormat="1" applyBorder="1" applyAlignment="1" applyProtection="1">
      <alignment horizontal="right"/>
      <protection/>
    </xf>
    <xf numFmtId="0" fontId="0" fillId="0" borderId="0" xfId="0" applyFont="1" applyAlignment="1" applyProtection="1">
      <alignment vertical="center"/>
      <protection/>
    </xf>
    <xf numFmtId="165" fontId="2" fillId="34" borderId="0" xfId="0" applyNumberFormat="1" applyFont="1" applyFill="1" applyBorder="1" applyAlignment="1" applyProtection="1">
      <alignment vertical="center"/>
      <protection/>
    </xf>
    <xf numFmtId="166" fontId="2" fillId="34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ill="1" applyAlignment="1">
      <alignment/>
    </xf>
    <xf numFmtId="164" fontId="2" fillId="32" borderId="18" xfId="72" applyNumberFormat="1" applyBorder="1" applyAlignment="1" applyProtection="1">
      <alignment horizontal="right"/>
      <protection/>
    </xf>
    <xf numFmtId="0" fontId="2" fillId="32" borderId="19" xfId="72" applyNumberFormat="1" applyBorder="1" applyAlignment="1" applyProtection="1">
      <alignment vertical="top"/>
      <protection/>
    </xf>
    <xf numFmtId="0" fontId="2" fillId="32" borderId="20" xfId="72" applyNumberFormat="1" applyBorder="1" applyProtection="1">
      <alignment/>
      <protection/>
    </xf>
    <xf numFmtId="0" fontId="2" fillId="32" borderId="19" xfId="72" applyNumberFormat="1" applyBorder="1" applyAlignment="1" applyProtection="1">
      <alignment horizontal="center"/>
      <protection/>
    </xf>
    <xf numFmtId="0" fontId="2" fillId="32" borderId="21" xfId="72" applyNumberFormat="1" applyBorder="1" applyProtection="1">
      <alignment/>
      <protection/>
    </xf>
    <xf numFmtId="0" fontId="2" fillId="32" borderId="21" xfId="72" applyNumberFormat="1" applyBorder="1" applyAlignment="1" applyProtection="1">
      <alignment horizontal="center"/>
      <protection/>
    </xf>
    <xf numFmtId="164" fontId="2" fillId="32" borderId="21" xfId="72" applyNumberFormat="1" applyBorder="1" applyAlignment="1" applyProtection="1">
      <alignment horizontal="right"/>
      <protection/>
    </xf>
    <xf numFmtId="0" fontId="2" fillId="32" borderId="21" xfId="72" applyNumberFormat="1" applyBorder="1" applyAlignment="1" applyProtection="1">
      <alignment horizontal="right"/>
      <protection/>
    </xf>
    <xf numFmtId="0" fontId="7" fillId="32" borderId="22" xfId="72" applyNumberFormat="1" applyFont="1" applyBorder="1" applyAlignment="1" applyProtection="1">
      <alignment vertical="top"/>
      <protection/>
    </xf>
    <xf numFmtId="0" fontId="7" fillId="32" borderId="23" xfId="72" applyNumberFormat="1" applyFont="1" applyBorder="1" applyAlignment="1" applyProtection="1">
      <alignment vertical="center"/>
      <protection/>
    </xf>
    <xf numFmtId="0" fontId="2" fillId="32" borderId="23" xfId="72" applyNumberFormat="1" applyBorder="1" applyAlignment="1" applyProtection="1">
      <alignment/>
      <protection/>
    </xf>
    <xf numFmtId="164" fontId="2" fillId="32" borderId="23" xfId="72" applyNumberFormat="1" applyBorder="1" applyAlignment="1" applyProtection="1">
      <alignment horizontal="right"/>
      <protection/>
    </xf>
    <xf numFmtId="0" fontId="2" fillId="32" borderId="24" xfId="72" applyNumberFormat="1" applyBorder="1" applyAlignment="1" applyProtection="1">
      <alignment horizontal="right"/>
      <protection/>
    </xf>
    <xf numFmtId="0" fontId="4" fillId="32" borderId="25" xfId="74" applyNumberFormat="1" applyFont="1" applyBorder="1" applyAlignment="1" applyProtection="1">
      <alignment horizontal="center" vertical="center"/>
      <protection/>
    </xf>
    <xf numFmtId="0" fontId="9" fillId="32" borderId="26" xfId="74" applyNumberFormat="1" applyFont="1" applyBorder="1" applyAlignment="1" applyProtection="1">
      <alignment vertical="top"/>
      <protection/>
    </xf>
    <xf numFmtId="166" fontId="9" fillId="34" borderId="26" xfId="74" applyNumberFormat="1" applyFont="1" applyFill="1" applyBorder="1" applyAlignment="1" applyProtection="1">
      <alignment horizontal="left" vertical="center"/>
      <protection/>
    </xf>
    <xf numFmtId="1" fontId="2" fillId="32" borderId="27" xfId="74" applyNumberFormat="1" applyBorder="1" applyAlignment="1" applyProtection="1">
      <alignment horizontal="center" vertical="top"/>
      <protection/>
    </xf>
    <xf numFmtId="0" fontId="2" fillId="32" borderId="27" xfId="74" applyNumberFormat="1" applyBorder="1" applyAlignment="1" applyProtection="1">
      <alignment horizontal="center" vertical="top"/>
      <protection/>
    </xf>
    <xf numFmtId="167" fontId="2" fillId="0" borderId="1" xfId="72" applyNumberFormat="1" applyFont="1" applyFill="1" applyBorder="1" applyAlignment="1" applyProtection="1">
      <alignment horizontal="right" vertical="top"/>
      <protection/>
    </xf>
    <xf numFmtId="164" fontId="2" fillId="32" borderId="27" xfId="74" applyNumberFormat="1" applyBorder="1" applyAlignment="1" applyProtection="1">
      <alignment horizontal="right"/>
      <protection/>
    </xf>
    <xf numFmtId="164" fontId="2" fillId="32" borderId="26" xfId="74" applyNumberFormat="1" applyBorder="1" applyAlignment="1" applyProtection="1">
      <alignment horizontal="right"/>
      <protection/>
    </xf>
    <xf numFmtId="4" fontId="2" fillId="0" borderId="28" xfId="72" applyNumberFormat="1" applyFont="1" applyFill="1" applyBorder="1" applyAlignment="1" applyProtection="1">
      <alignment horizontal="center" vertical="top" wrapText="1"/>
      <protection/>
    </xf>
    <xf numFmtId="168" fontId="2" fillId="0" borderId="1" xfId="72" applyNumberFormat="1" applyFont="1" applyFill="1" applyBorder="1" applyAlignment="1" applyProtection="1">
      <alignment horizontal="center" vertical="top" wrapText="1"/>
      <protection/>
    </xf>
    <xf numFmtId="166" fontId="2" fillId="0" borderId="1" xfId="72" applyNumberFormat="1" applyFont="1" applyFill="1" applyBorder="1" applyAlignment="1" applyProtection="1">
      <alignment horizontal="left" vertical="top" wrapText="1"/>
      <protection/>
    </xf>
    <xf numFmtId="166" fontId="2" fillId="0" borderId="1" xfId="72" applyNumberFormat="1" applyFont="1" applyFill="1" applyBorder="1" applyAlignment="1" applyProtection="1">
      <alignment horizontal="center" vertical="top" wrapText="1"/>
      <protection/>
    </xf>
    <xf numFmtId="0" fontId="2" fillId="0" borderId="1" xfId="72" applyNumberFormat="1" applyFont="1" applyFill="1" applyBorder="1" applyAlignment="1" applyProtection="1">
      <alignment horizontal="center" vertical="top" wrapText="1"/>
      <protection/>
    </xf>
    <xf numFmtId="165" fontId="2" fillId="0" borderId="1" xfId="72" applyNumberFormat="1" applyFont="1" applyFill="1" applyBorder="1" applyAlignment="1" applyProtection="1">
      <alignment vertical="top"/>
      <protection locked="0"/>
    </xf>
    <xf numFmtId="165" fontId="2" fillId="0" borderId="29" xfId="72" applyNumberFormat="1" applyFont="1" applyFill="1" applyBorder="1" applyAlignment="1" applyProtection="1">
      <alignment vertical="top"/>
      <protection/>
    </xf>
    <xf numFmtId="169" fontId="2" fillId="0" borderId="28" xfId="72" applyNumberFormat="1" applyFont="1" applyFill="1" applyBorder="1" applyAlignment="1" applyProtection="1">
      <alignment horizontal="center" vertical="top"/>
      <protection/>
    </xf>
    <xf numFmtId="0" fontId="2" fillId="0" borderId="1" xfId="72" applyNumberFormat="1" applyFont="1" applyFill="1" applyBorder="1" applyAlignment="1" applyProtection="1">
      <alignment vertical="center"/>
      <protection/>
    </xf>
    <xf numFmtId="168" fontId="2" fillId="0" borderId="1" xfId="72" applyNumberFormat="1" applyFont="1" applyFill="1" applyBorder="1" applyAlignment="1" applyProtection="1">
      <alignment horizontal="right" vertical="top" wrapText="1"/>
      <protection/>
    </xf>
    <xf numFmtId="0" fontId="9" fillId="32" borderId="26" xfId="72" applyNumberFormat="1" applyFont="1" applyBorder="1" applyAlignment="1" applyProtection="1">
      <alignment vertical="top"/>
      <protection/>
    </xf>
    <xf numFmtId="166" fontId="9" fillId="34" borderId="26" xfId="72" applyNumberFormat="1" applyFont="1" applyFill="1" applyBorder="1" applyAlignment="1" applyProtection="1">
      <alignment horizontal="left" vertical="center" wrapText="1"/>
      <protection/>
    </xf>
    <xf numFmtId="1" fontId="2" fillId="32" borderId="27" xfId="72" applyNumberFormat="1" applyBorder="1" applyAlignment="1" applyProtection="1">
      <alignment horizontal="center" vertical="top"/>
      <protection/>
    </xf>
    <xf numFmtId="1" fontId="2" fillId="32" borderId="27" xfId="72" applyNumberFormat="1" applyBorder="1" applyAlignment="1" applyProtection="1">
      <alignment vertical="top"/>
      <protection/>
    </xf>
    <xf numFmtId="164" fontId="2" fillId="32" borderId="27" xfId="72" applyNumberFormat="1" applyBorder="1" applyAlignment="1" applyProtection="1">
      <alignment horizontal="right"/>
      <protection/>
    </xf>
    <xf numFmtId="164" fontId="2" fillId="32" borderId="26" xfId="72" applyNumberFormat="1" applyBorder="1" applyAlignment="1" applyProtection="1">
      <alignment horizontal="right"/>
      <protection/>
    </xf>
    <xf numFmtId="4" fontId="2" fillId="0" borderId="28" xfId="72" applyNumberFormat="1" applyFont="1" applyFill="1" applyBorder="1" applyAlignment="1" applyProtection="1">
      <alignment horizontal="center" vertical="top"/>
      <protection/>
    </xf>
    <xf numFmtId="168" fontId="2" fillId="0" borderId="2" xfId="72" applyNumberFormat="1" applyFont="1" applyFill="1" applyBorder="1" applyAlignment="1" applyProtection="1">
      <alignment horizontal="right" vertical="top" wrapText="1"/>
      <protection/>
    </xf>
    <xf numFmtId="166" fontId="2" fillId="0" borderId="2" xfId="72" applyNumberFormat="1" applyFont="1" applyFill="1" applyBorder="1" applyAlignment="1" applyProtection="1">
      <alignment horizontal="left" vertical="top" wrapText="1"/>
      <protection/>
    </xf>
    <xf numFmtId="166" fontId="2" fillId="0" borderId="2" xfId="72" applyNumberFormat="1" applyFont="1" applyFill="1" applyBorder="1" applyAlignment="1" applyProtection="1">
      <alignment horizontal="center" vertical="top" wrapText="1"/>
      <protection/>
    </xf>
    <xf numFmtId="0" fontId="2" fillId="0" borderId="2" xfId="72" applyNumberFormat="1" applyFont="1" applyFill="1" applyBorder="1" applyAlignment="1" applyProtection="1">
      <alignment horizontal="center" vertical="top" wrapText="1"/>
      <protection/>
    </xf>
    <xf numFmtId="167" fontId="2" fillId="0" borderId="2" xfId="72" applyNumberFormat="1" applyFont="1" applyFill="1" applyBorder="1" applyAlignment="1" applyProtection="1">
      <alignment horizontal="right" vertical="top"/>
      <protection/>
    </xf>
    <xf numFmtId="165" fontId="2" fillId="0" borderId="2" xfId="72" applyNumberFormat="1" applyFont="1" applyFill="1" applyBorder="1" applyAlignment="1" applyProtection="1">
      <alignment vertical="top"/>
      <protection locked="0"/>
    </xf>
    <xf numFmtId="165" fontId="2" fillId="0" borderId="30" xfId="72" applyNumberFormat="1" applyFont="1" applyFill="1" applyBorder="1" applyAlignment="1" applyProtection="1">
      <alignment vertical="top"/>
      <protection/>
    </xf>
    <xf numFmtId="165" fontId="2" fillId="0" borderId="1" xfId="72" applyNumberFormat="1" applyFont="1" applyFill="1" applyBorder="1" applyAlignment="1" applyProtection="1">
      <alignment vertical="top"/>
      <protection/>
    </xf>
    <xf numFmtId="169" fontId="4" fillId="0" borderId="28" xfId="72" applyNumberFormat="1" applyFont="1" applyFill="1" applyBorder="1" applyAlignment="1" applyProtection="1">
      <alignment horizontal="center"/>
      <protection/>
    </xf>
    <xf numFmtId="168" fontId="4" fillId="0" borderId="1" xfId="72" applyNumberFormat="1" applyFont="1" applyFill="1" applyBorder="1" applyAlignment="1" applyProtection="1">
      <alignment horizontal="center" vertical="center" wrapText="1"/>
      <protection/>
    </xf>
    <xf numFmtId="166" fontId="4" fillId="0" borderId="1" xfId="72" applyNumberFormat="1" applyFont="1" applyFill="1" applyBorder="1" applyAlignment="1" applyProtection="1">
      <alignment vertical="center" wrapText="1"/>
      <protection/>
    </xf>
    <xf numFmtId="166" fontId="2" fillId="0" borderId="1" xfId="72" applyNumberFormat="1" applyFont="1" applyFill="1" applyBorder="1" applyAlignment="1" applyProtection="1">
      <alignment horizontal="centerContinuous" wrapText="1"/>
      <protection/>
    </xf>
    <xf numFmtId="170" fontId="2" fillId="0" borderId="29" xfId="72" applyNumberFormat="1" applyFont="1" applyFill="1" applyBorder="1" applyAlignment="1" applyProtection="1">
      <alignment horizontal="centerContinuous"/>
      <protection/>
    </xf>
    <xf numFmtId="165" fontId="2" fillId="0" borderId="29" xfId="72" applyNumberFormat="1" applyFont="1" applyFill="1" applyBorder="1" applyAlignment="1" applyProtection="1">
      <alignment vertical="top" wrapText="1"/>
      <protection/>
    </xf>
    <xf numFmtId="0" fontId="0" fillId="0" borderId="0" xfId="72" applyFont="1" applyFill="1" applyBorder="1" applyAlignment="1" applyProtection="1">
      <alignment/>
      <protection/>
    </xf>
    <xf numFmtId="0" fontId="2" fillId="32" borderId="26" xfId="72" applyNumberFormat="1" applyBorder="1" applyAlignment="1" applyProtection="1">
      <alignment horizontal="center" vertical="top"/>
      <protection/>
    </xf>
    <xf numFmtId="0" fontId="2" fillId="32" borderId="27" xfId="72" applyNumberFormat="1" applyBorder="1" applyAlignment="1" applyProtection="1">
      <alignment vertical="top"/>
      <protection/>
    </xf>
    <xf numFmtId="1" fontId="2" fillId="0" borderId="1" xfId="72" applyNumberFormat="1" applyFont="1" applyFill="1" applyBorder="1" applyAlignment="1" applyProtection="1">
      <alignment horizontal="right" vertical="top" wrapText="1"/>
      <protection/>
    </xf>
    <xf numFmtId="166" fontId="2" fillId="0" borderId="1" xfId="72" applyNumberFormat="1" applyFont="1" applyFill="1" applyBorder="1" applyAlignment="1" applyProtection="1" quotePrefix="1">
      <alignment horizontal="left" vertical="top" wrapText="1"/>
      <protection/>
    </xf>
    <xf numFmtId="168" fontId="2" fillId="0" borderId="2" xfId="72" applyNumberFormat="1" applyFont="1" applyFill="1" applyBorder="1" applyAlignment="1" applyProtection="1">
      <alignment horizontal="center" vertical="top" wrapText="1"/>
      <protection/>
    </xf>
    <xf numFmtId="166" fontId="2" fillId="0" borderId="1" xfId="72" applyNumberFormat="1" applyFont="1" applyFill="1" applyBorder="1" applyAlignment="1" applyProtection="1">
      <alignment vertical="top" wrapText="1"/>
      <protection/>
    </xf>
    <xf numFmtId="166" fontId="2" fillId="0" borderId="1" xfId="72" applyNumberFormat="1" applyFont="1" applyFill="1" applyBorder="1" applyAlignment="1" applyProtection="1" quotePrefix="1">
      <alignment vertical="top" wrapText="1"/>
      <protection/>
    </xf>
    <xf numFmtId="0" fontId="2" fillId="32" borderId="26" xfId="72" applyNumberFormat="1" applyBorder="1" applyAlignment="1" applyProtection="1">
      <alignment vertical="top"/>
      <protection/>
    </xf>
    <xf numFmtId="164" fontId="2" fillId="32" borderId="21" xfId="72" applyNumberFormat="1" applyBorder="1" applyAlignment="1" applyProtection="1">
      <alignment horizontal="right" vertical="center"/>
      <protection/>
    </xf>
    <xf numFmtId="0" fontId="9" fillId="32" borderId="31" xfId="72" applyNumberFormat="1" applyFont="1" applyBorder="1" applyAlignment="1" applyProtection="1">
      <alignment horizontal="center" vertical="center"/>
      <protection/>
    </xf>
    <xf numFmtId="164" fontId="2" fillId="32" borderId="31" xfId="72" applyNumberFormat="1" applyBorder="1" applyAlignment="1" applyProtection="1">
      <alignment horizontal="right" vertical="center"/>
      <protection/>
    </xf>
    <xf numFmtId="0" fontId="2" fillId="32" borderId="0" xfId="72" applyNumberFormat="1" applyAlignment="1" applyProtection="1">
      <alignment vertical="center"/>
      <protection/>
    </xf>
    <xf numFmtId="164" fontId="2" fillId="32" borderId="17" xfId="72" applyNumberFormat="1" applyBorder="1" applyAlignment="1" applyProtection="1">
      <alignment horizontal="right"/>
      <protection/>
    </xf>
    <xf numFmtId="0" fontId="4" fillId="32" borderId="32" xfId="74" applyNumberFormat="1" applyFont="1" applyBorder="1" applyAlignment="1" applyProtection="1">
      <alignment horizontal="center" vertical="center"/>
      <protection/>
    </xf>
    <xf numFmtId="166" fontId="9" fillId="34" borderId="26" xfId="72" applyNumberFormat="1" applyFont="1" applyFill="1" applyBorder="1" applyAlignment="1" applyProtection="1">
      <alignment horizontal="left" vertical="center"/>
      <protection/>
    </xf>
    <xf numFmtId="0" fontId="2" fillId="32" borderId="27" xfId="72" applyNumberFormat="1" applyBorder="1" applyAlignment="1" applyProtection="1">
      <alignment horizontal="center" vertical="top"/>
      <protection/>
    </xf>
    <xf numFmtId="167" fontId="2" fillId="32" borderId="27" xfId="72" applyNumberFormat="1" applyBorder="1" applyAlignment="1" applyProtection="1">
      <alignment horizontal="center" vertical="top"/>
      <protection/>
    </xf>
    <xf numFmtId="4" fontId="2" fillId="0" borderId="28" xfId="73" applyNumberFormat="1" applyFont="1" applyFill="1" applyBorder="1" applyAlignment="1" applyProtection="1">
      <alignment horizontal="center" vertical="top" wrapText="1"/>
      <protection/>
    </xf>
    <xf numFmtId="166" fontId="2" fillId="0" borderId="1" xfId="73" applyNumberFormat="1" applyFont="1" applyFill="1" applyBorder="1" applyAlignment="1" applyProtection="1">
      <alignment horizontal="left" vertical="top" wrapText="1"/>
      <protection/>
    </xf>
    <xf numFmtId="166" fontId="2" fillId="0" borderId="1" xfId="73" applyNumberFormat="1" applyFont="1" applyFill="1" applyBorder="1" applyAlignment="1" applyProtection="1">
      <alignment horizontal="center" vertical="top" wrapText="1"/>
      <protection/>
    </xf>
    <xf numFmtId="0" fontId="2" fillId="0" borderId="1" xfId="73" applyNumberFormat="1" applyFont="1" applyFill="1" applyBorder="1" applyAlignment="1" applyProtection="1">
      <alignment horizontal="center" vertical="top" wrapText="1"/>
      <protection/>
    </xf>
    <xf numFmtId="165" fontId="2" fillId="0" borderId="1" xfId="73" applyNumberFormat="1" applyFont="1" applyFill="1" applyBorder="1" applyAlignment="1" applyProtection="1">
      <alignment vertical="top"/>
      <protection locked="0"/>
    </xf>
    <xf numFmtId="165" fontId="2" fillId="0" borderId="29" xfId="73" applyNumberFormat="1" applyFont="1" applyFill="1" applyBorder="1" applyAlignment="1" applyProtection="1">
      <alignment vertical="top"/>
      <protection/>
    </xf>
    <xf numFmtId="166" fontId="9" fillId="34" borderId="26" xfId="72" applyNumberFormat="1" applyFont="1" applyFill="1" applyBorder="1" applyAlignment="1" applyProtection="1">
      <alignment horizontal="left" vertical="top" wrapText="1"/>
      <protection/>
    </xf>
    <xf numFmtId="164" fontId="2" fillId="32" borderId="33" xfId="72" applyNumberFormat="1" applyBorder="1" applyAlignment="1" applyProtection="1">
      <alignment horizontal="right" vertical="center"/>
      <protection/>
    </xf>
    <xf numFmtId="0" fontId="7" fillId="32" borderId="34" xfId="72" applyNumberFormat="1" applyFont="1" applyBorder="1" applyAlignment="1" applyProtection="1">
      <alignment vertical="top"/>
      <protection/>
    </xf>
    <xf numFmtId="0" fontId="7" fillId="32" borderId="20" xfId="72" applyNumberFormat="1" applyFont="1" applyBorder="1" applyAlignment="1" applyProtection="1">
      <alignment vertical="center"/>
      <protection/>
    </xf>
    <xf numFmtId="0" fontId="2" fillId="32" borderId="20" xfId="72" applyNumberFormat="1" applyBorder="1" applyAlignment="1" applyProtection="1">
      <alignment/>
      <protection/>
    </xf>
    <xf numFmtId="164" fontId="2" fillId="32" borderId="20" xfId="72" applyNumberFormat="1" applyBorder="1" applyAlignment="1" applyProtection="1">
      <alignment horizontal="right"/>
      <protection/>
    </xf>
    <xf numFmtId="0" fontId="2" fillId="32" borderId="33" xfId="72" applyNumberFormat="1" applyBorder="1" applyAlignment="1" applyProtection="1">
      <alignment horizontal="right"/>
      <protection/>
    </xf>
    <xf numFmtId="0" fontId="2" fillId="32" borderId="32" xfId="72" applyNumberFormat="1" applyBorder="1" applyAlignment="1" applyProtection="1">
      <alignment vertical="top"/>
      <protection/>
    </xf>
    <xf numFmtId="0" fontId="4" fillId="32" borderId="35" xfId="72" applyNumberFormat="1" applyFont="1" applyBorder="1" applyAlignment="1" applyProtection="1">
      <alignment vertical="center"/>
      <protection/>
    </xf>
    <xf numFmtId="0" fontId="2" fillId="32" borderId="35" xfId="72" applyNumberFormat="1" applyBorder="1" applyAlignment="1" applyProtection="1">
      <alignment horizontal="center"/>
      <protection/>
    </xf>
    <xf numFmtId="0" fontId="2" fillId="32" borderId="35" xfId="72" applyNumberFormat="1" applyBorder="1" applyProtection="1">
      <alignment/>
      <protection/>
    </xf>
    <xf numFmtId="0" fontId="2" fillId="32" borderId="0" xfId="72" applyNumberFormat="1" applyBorder="1" applyAlignment="1" applyProtection="1">
      <alignment horizontal="right"/>
      <protection/>
    </xf>
    <xf numFmtId="0" fontId="2" fillId="32" borderId="18" xfId="72" applyNumberFormat="1" applyBorder="1" applyAlignment="1" applyProtection="1">
      <alignment horizontal="right"/>
      <protection/>
    </xf>
    <xf numFmtId="164" fontId="2" fillId="32" borderId="33" xfId="72" applyNumberFormat="1" applyBorder="1" applyAlignment="1" applyProtection="1">
      <alignment horizontal="right"/>
      <protection/>
    </xf>
    <xf numFmtId="0" fontId="9" fillId="32" borderId="36" xfId="72" applyNumberFormat="1" applyFont="1" applyBorder="1" applyAlignment="1" applyProtection="1">
      <alignment horizontal="center" vertical="center"/>
      <protection/>
    </xf>
    <xf numFmtId="164" fontId="2" fillId="32" borderId="36" xfId="72" applyNumberFormat="1" applyBorder="1" applyAlignment="1" applyProtection="1">
      <alignment horizontal="right"/>
      <protection/>
    </xf>
    <xf numFmtId="0" fontId="9" fillId="32" borderId="19" xfId="72" applyNumberFormat="1" applyFont="1" applyBorder="1" applyAlignment="1" applyProtection="1">
      <alignment horizontal="center" vertical="center"/>
      <protection/>
    </xf>
    <xf numFmtId="164" fontId="2" fillId="32" borderId="19" xfId="72" applyNumberFormat="1" applyBorder="1" applyAlignment="1" applyProtection="1">
      <alignment horizontal="right"/>
      <protection/>
    </xf>
    <xf numFmtId="164" fontId="2" fillId="32" borderId="28" xfId="72" applyNumberFormat="1" applyBorder="1" applyAlignment="1" applyProtection="1">
      <alignment horizontal="right"/>
      <protection/>
    </xf>
    <xf numFmtId="0" fontId="2" fillId="32" borderId="37" xfId="72" applyNumberFormat="1" applyBorder="1" applyAlignment="1" applyProtection="1">
      <alignment vertical="top"/>
      <protection/>
    </xf>
    <xf numFmtId="164" fontId="2" fillId="32" borderId="35" xfId="72" applyNumberFormat="1" applyBorder="1" applyAlignment="1" applyProtection="1">
      <alignment horizontal="right"/>
      <protection/>
    </xf>
    <xf numFmtId="0" fontId="2" fillId="32" borderId="0" xfId="72" applyNumberFormat="1" applyAlignment="1" applyProtection="1">
      <alignment horizontal="center"/>
      <protection/>
    </xf>
    <xf numFmtId="0" fontId="2" fillId="32" borderId="0" xfId="72" applyNumberFormat="1" applyAlignment="1" applyProtection="1">
      <alignment horizontal="right"/>
      <protection/>
    </xf>
    <xf numFmtId="0" fontId="0" fillId="0" borderId="0" xfId="73" applyFont="1" applyAlignment="1" applyProtection="1">
      <alignment vertical="center"/>
      <protection/>
    </xf>
    <xf numFmtId="165" fontId="2" fillId="34" borderId="0" xfId="73" applyNumberFormat="1" applyFont="1" applyFill="1" applyBorder="1" applyAlignment="1" applyProtection="1">
      <alignment vertical="center"/>
      <protection/>
    </xf>
    <xf numFmtId="166" fontId="2" fillId="34" borderId="0" xfId="73" applyNumberFormat="1" applyFont="1" applyFill="1" applyBorder="1" applyAlignment="1" applyProtection="1">
      <alignment horizontal="center" vertical="center"/>
      <protection/>
    </xf>
    <xf numFmtId="0" fontId="0" fillId="0" borderId="0" xfId="73" applyFont="1" applyAlignment="1" applyProtection="1">
      <alignment horizontal="center" vertical="center"/>
      <protection/>
    </xf>
    <xf numFmtId="0" fontId="0" fillId="0" borderId="0" xfId="73" applyFill="1" applyProtection="1">
      <alignment/>
      <protection/>
    </xf>
    <xf numFmtId="1" fontId="9" fillId="32" borderId="38" xfId="72" applyNumberFormat="1" applyFont="1" applyBorder="1" applyAlignment="1" applyProtection="1">
      <alignment horizontal="left" vertical="center" wrapText="1"/>
      <protection/>
    </xf>
    <xf numFmtId="0" fontId="2" fillId="32" borderId="39" xfId="72" applyNumberFormat="1" applyFont="1" applyBorder="1" applyAlignment="1" applyProtection="1">
      <alignment vertical="center" wrapText="1"/>
      <protection/>
    </xf>
    <xf numFmtId="0" fontId="2" fillId="32" borderId="40" xfId="72" applyNumberFormat="1" applyFont="1" applyBorder="1" applyAlignment="1" applyProtection="1">
      <alignment vertical="center" wrapText="1"/>
      <protection/>
    </xf>
    <xf numFmtId="1" fontId="9" fillId="32" borderId="34" xfId="72" applyNumberFormat="1" applyFont="1" applyBorder="1" applyAlignment="1" applyProtection="1">
      <alignment horizontal="left" vertical="center" wrapText="1"/>
      <protection/>
    </xf>
    <xf numFmtId="0" fontId="2" fillId="32" borderId="20" xfId="72" applyNumberFormat="1" applyFont="1" applyBorder="1" applyAlignment="1" applyProtection="1">
      <alignment vertical="center" wrapText="1"/>
      <protection/>
    </xf>
    <xf numFmtId="0" fontId="2" fillId="32" borderId="21" xfId="72" applyNumberFormat="1" applyFont="1" applyBorder="1" applyAlignment="1" applyProtection="1">
      <alignment vertical="center" wrapText="1"/>
      <protection/>
    </xf>
    <xf numFmtId="0" fontId="8" fillId="32" borderId="41" xfId="74" applyNumberFormat="1" applyFont="1" applyBorder="1" applyAlignment="1" applyProtection="1">
      <alignment horizontal="left" vertical="center"/>
      <protection/>
    </xf>
    <xf numFmtId="0" fontId="8" fillId="32" borderId="42" xfId="74" applyNumberFormat="1" applyFont="1" applyBorder="1" applyAlignment="1" applyProtection="1">
      <alignment horizontal="left" vertical="center"/>
      <protection/>
    </xf>
    <xf numFmtId="1" fontId="11" fillId="32" borderId="43" xfId="72" applyNumberFormat="1" applyFont="1" applyBorder="1" applyAlignment="1" applyProtection="1">
      <alignment horizontal="left" vertical="center" wrapText="1"/>
      <protection/>
    </xf>
    <xf numFmtId="1" fontId="11" fillId="32" borderId="44" xfId="72" applyNumberFormat="1" applyFont="1" applyBorder="1" applyAlignment="1" applyProtection="1">
      <alignment horizontal="left" vertical="center" wrapText="1"/>
      <protection/>
    </xf>
    <xf numFmtId="1" fontId="11" fillId="32" borderId="45" xfId="72" applyNumberFormat="1" applyFont="1" applyBorder="1" applyAlignment="1" applyProtection="1">
      <alignment horizontal="left" vertical="center" wrapText="1"/>
      <protection/>
    </xf>
    <xf numFmtId="0" fontId="8" fillId="32" borderId="35" xfId="74" applyNumberFormat="1" applyFont="1" applyBorder="1" applyAlignment="1" applyProtection="1">
      <alignment horizontal="left" vertical="center"/>
      <protection/>
    </xf>
    <xf numFmtId="0" fontId="8" fillId="32" borderId="18" xfId="74" applyNumberFormat="1" applyFont="1" applyBorder="1" applyAlignment="1" applyProtection="1">
      <alignment horizontal="left" vertical="center"/>
      <protection/>
    </xf>
    <xf numFmtId="0" fontId="2" fillId="32" borderId="46" xfId="72" applyNumberFormat="1" applyBorder="1" applyAlignment="1" applyProtection="1">
      <alignment/>
      <protection/>
    </xf>
    <xf numFmtId="0" fontId="2" fillId="32" borderId="47" xfId="72" applyNumberFormat="1" applyBorder="1" applyAlignment="1" applyProtection="1">
      <alignment/>
      <protection/>
    </xf>
    <xf numFmtId="164" fontId="4" fillId="32" borderId="48" xfId="72" applyNumberFormat="1" applyFont="1" applyBorder="1" applyAlignment="1" applyProtection="1">
      <alignment horizontal="center"/>
      <protection/>
    </xf>
    <xf numFmtId="0" fontId="4" fillId="32" borderId="49" xfId="72" applyNumberFormat="1" applyFont="1" applyBorder="1" applyAlignment="1" applyProtection="1">
      <alignment/>
      <protection/>
    </xf>
    <xf numFmtId="0" fontId="2" fillId="32" borderId="50" xfId="72" applyNumberFormat="1" applyBorder="1" applyAlignment="1" applyProtection="1">
      <alignment/>
      <protection/>
    </xf>
    <xf numFmtId="0" fontId="2" fillId="32" borderId="0" xfId="72" applyNumberFormat="1" applyBorder="1" applyAlignment="1" applyProtection="1">
      <alignment/>
      <protection/>
    </xf>
    <xf numFmtId="0" fontId="2" fillId="32" borderId="33" xfId="72" applyNumberFormat="1" applyBorder="1" applyAlignment="1" applyProtection="1">
      <alignment/>
      <protection/>
    </xf>
    <xf numFmtId="0" fontId="2" fillId="32" borderId="50" xfId="72" applyNumberFormat="1" applyBorder="1" applyAlignment="1" applyProtection="1" quotePrefix="1">
      <alignment/>
      <protection/>
    </xf>
  </cellXfs>
  <cellStyles count="7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gLine" xfId="40"/>
    <cellStyle name="Blank" xfId="41"/>
    <cellStyle name="BLine" xfId="42"/>
    <cellStyle name="C2" xfId="43"/>
    <cellStyle name="C2Sctn" xfId="44"/>
    <cellStyle name="C3" xfId="45"/>
    <cellStyle name="C3Rem" xfId="46"/>
    <cellStyle name="C3Sctn" xfId="47"/>
    <cellStyle name="C4" xfId="48"/>
    <cellStyle name="C5" xfId="49"/>
    <cellStyle name="C6" xfId="50"/>
    <cellStyle name="C7" xfId="51"/>
    <cellStyle name="C7Create" xfId="52"/>
    <cellStyle name="C8" xfId="53"/>
    <cellStyle name="C8Sctn" xfId="54"/>
    <cellStyle name="Calculation" xfId="55"/>
    <cellStyle name="Check Cell" xfId="56"/>
    <cellStyle name="Comma" xfId="57"/>
    <cellStyle name="Comma [0]" xfId="58"/>
    <cellStyle name="Continued" xfId="59"/>
    <cellStyle name="Currency" xfId="60"/>
    <cellStyle name="Currency [0]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rmal 2" xfId="71"/>
    <cellStyle name="Normal 2 2" xfId="72"/>
    <cellStyle name="Normal 3" xfId="73"/>
    <cellStyle name="Normal_Quality Check_Form B_2009 03 18 2" xfId="74"/>
    <cellStyle name="Note" xfId="75"/>
    <cellStyle name="Null" xfId="76"/>
    <cellStyle name="Output" xfId="77"/>
    <cellStyle name="Percent" xfId="78"/>
    <cellStyle name="Regular" xfId="79"/>
    <cellStyle name="Title" xfId="80"/>
    <cellStyle name="TitleA" xfId="81"/>
    <cellStyle name="TitleC" xfId="82"/>
    <cellStyle name="TitleE8" xfId="83"/>
    <cellStyle name="TitleE8x" xfId="84"/>
    <cellStyle name="TitleF" xfId="85"/>
    <cellStyle name="TitleT" xfId="86"/>
    <cellStyle name="TitleYC89" xfId="87"/>
    <cellStyle name="TitleZ" xfId="88"/>
    <cellStyle name="Total" xfId="89"/>
    <cellStyle name="Warning Text" xfId="90"/>
  </cellStyles>
  <dxfs count="8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payne\My%20Documents\Specs\E-Prices%20Instructions-Checking%20Tool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Quality%20Control%20Checks_2011%2004%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ecking Process"/>
      <sheetName val="FORM B - PRICES"/>
      <sheetName val="Pay Items"/>
      <sheetName val="Number Forma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6"/>
  <sheetViews>
    <sheetView showZeros="0" tabSelected="1" showOutlineSymbols="0" zoomScale="75" zoomScaleNormal="75" zoomScaleSheetLayoutView="75" zoomScalePageLayoutView="0" workbookViewId="0" topLeftCell="B1">
      <selection activeCell="G23" sqref="G23"/>
    </sheetView>
  </sheetViews>
  <sheetFormatPr defaultColWidth="11.421875" defaultRowHeight="12.75"/>
  <cols>
    <col min="1" max="1" width="9.28125" style="114" hidden="1" customWidth="1"/>
    <col min="2" max="2" width="11.28125" style="12" customWidth="1"/>
    <col min="3" max="3" width="47.28125" style="6" customWidth="1"/>
    <col min="4" max="4" width="16.421875" style="124" customWidth="1"/>
    <col min="5" max="5" width="8.7109375" style="6" customWidth="1"/>
    <col min="6" max="6" width="15.140625" style="6" customWidth="1"/>
    <col min="7" max="7" width="15.140625" style="125" customWidth="1"/>
    <col min="8" max="8" width="21.57421875" style="125" customWidth="1"/>
    <col min="9" max="9" width="21.8515625" style="5" customWidth="1"/>
    <col min="10" max="16384" width="11.421875" style="6" customWidth="1"/>
  </cols>
  <sheetData>
    <row r="1" spans="1:8" ht="15.75">
      <c r="A1" s="1"/>
      <c r="B1" s="2" t="s">
        <v>0</v>
      </c>
      <c r="C1" s="3"/>
      <c r="D1" s="3"/>
      <c r="E1" s="3"/>
      <c r="F1" s="3"/>
      <c r="G1" s="4"/>
      <c r="H1" s="3"/>
    </row>
    <row r="2" spans="1:8" ht="15.75">
      <c r="A2" s="7"/>
      <c r="B2" s="8" t="s">
        <v>1</v>
      </c>
      <c r="C2" s="9"/>
      <c r="D2" s="9"/>
      <c r="E2" s="9"/>
      <c r="F2" s="9"/>
      <c r="G2" s="10"/>
      <c r="H2" s="9"/>
    </row>
    <row r="3" spans="1:8" ht="15">
      <c r="A3" s="11"/>
      <c r="B3" s="12" t="s">
        <v>2</v>
      </c>
      <c r="C3" s="13"/>
      <c r="D3" s="13"/>
      <c r="E3" s="13"/>
      <c r="F3" s="13"/>
      <c r="G3" s="14"/>
      <c r="H3" s="15"/>
    </row>
    <row r="4" spans="1:15" ht="15">
      <c r="A4" s="16" t="s">
        <v>3</v>
      </c>
      <c r="B4" s="17" t="s">
        <v>4</v>
      </c>
      <c r="C4" s="18" t="s">
        <v>5</v>
      </c>
      <c r="D4" s="19" t="s">
        <v>6</v>
      </c>
      <c r="E4" s="20" t="s">
        <v>7</v>
      </c>
      <c r="F4" s="20" t="s">
        <v>8</v>
      </c>
      <c r="G4" s="21" t="s">
        <v>9</v>
      </c>
      <c r="H4" s="20" t="s">
        <v>10</v>
      </c>
      <c r="I4" s="22"/>
      <c r="J4" s="23"/>
      <c r="K4" s="24"/>
      <c r="L4" s="25"/>
      <c r="M4" s="25"/>
      <c r="N4" s="25"/>
      <c r="O4" s="26"/>
    </row>
    <row r="5" spans="1:15" ht="15.75" thickBot="1">
      <c r="A5" s="27"/>
      <c r="B5" s="28"/>
      <c r="C5" s="29"/>
      <c r="D5" s="30" t="s">
        <v>11</v>
      </c>
      <c r="E5" s="31"/>
      <c r="F5" s="32" t="s">
        <v>12</v>
      </c>
      <c r="G5" s="33"/>
      <c r="H5" s="34"/>
      <c r="I5" s="22"/>
      <c r="J5" s="23"/>
      <c r="K5" s="24"/>
      <c r="L5" s="25"/>
      <c r="M5" s="25"/>
      <c r="N5" s="25"/>
      <c r="O5" s="26"/>
    </row>
    <row r="6" spans="1:15" ht="42" customHeight="1" thickBot="1" thickTop="1">
      <c r="A6" s="21"/>
      <c r="B6" s="35"/>
      <c r="C6" s="36" t="s">
        <v>13</v>
      </c>
      <c r="D6" s="37"/>
      <c r="E6" s="37"/>
      <c r="F6" s="37"/>
      <c r="G6" s="38"/>
      <c r="H6" s="39"/>
      <c r="I6" s="22"/>
      <c r="J6" s="23"/>
      <c r="K6" s="24"/>
      <c r="L6" s="25"/>
      <c r="M6" s="25"/>
      <c r="N6" s="25"/>
      <c r="O6" s="26"/>
    </row>
    <row r="7" spans="1:15" ht="44.25" customHeight="1" thickTop="1">
      <c r="A7" s="11"/>
      <c r="B7" s="40" t="s">
        <v>14</v>
      </c>
      <c r="C7" s="137" t="s">
        <v>15</v>
      </c>
      <c r="D7" s="137"/>
      <c r="E7" s="137"/>
      <c r="F7" s="137"/>
      <c r="G7" s="137"/>
      <c r="H7" s="138"/>
      <c r="I7" s="22"/>
      <c r="J7" s="23"/>
      <c r="K7" s="24"/>
      <c r="L7" s="25"/>
      <c r="M7" s="25"/>
      <c r="N7" s="25"/>
      <c r="O7" s="26"/>
    </row>
    <row r="8" spans="1:15" ht="36" customHeight="1">
      <c r="A8" s="11"/>
      <c r="B8" s="41"/>
      <c r="C8" s="42" t="s">
        <v>16</v>
      </c>
      <c r="D8" s="43"/>
      <c r="E8" s="44" t="s">
        <v>17</v>
      </c>
      <c r="F8" s="45" t="s">
        <v>17</v>
      </c>
      <c r="G8" s="46" t="s">
        <v>17</v>
      </c>
      <c r="H8" s="47"/>
      <c r="I8" s="22"/>
      <c r="J8" s="23"/>
      <c r="K8" s="24"/>
      <c r="L8" s="25"/>
      <c r="M8" s="25"/>
      <c r="N8" s="25"/>
      <c r="O8" s="26"/>
    </row>
    <row r="9" spans="1:15" ht="36" customHeight="1">
      <c r="A9" s="48" t="s">
        <v>18</v>
      </c>
      <c r="B9" s="49" t="s">
        <v>19</v>
      </c>
      <c r="C9" s="50" t="s">
        <v>20</v>
      </c>
      <c r="D9" s="51" t="s">
        <v>21</v>
      </c>
      <c r="E9" s="52" t="s">
        <v>22</v>
      </c>
      <c r="F9" s="45">
        <v>750</v>
      </c>
      <c r="G9" s="53"/>
      <c r="H9" s="54">
        <f>ROUND(G9*F9,2)</f>
        <v>0</v>
      </c>
      <c r="I9" s="22"/>
      <c r="J9" s="23"/>
      <c r="K9" s="24"/>
      <c r="L9" s="25"/>
      <c r="M9" s="25"/>
      <c r="N9" s="25"/>
      <c r="O9" s="26"/>
    </row>
    <row r="10" spans="1:15" ht="36" customHeight="1">
      <c r="A10" s="55" t="s">
        <v>23</v>
      </c>
      <c r="B10" s="49" t="s">
        <v>24</v>
      </c>
      <c r="C10" s="50" t="s">
        <v>25</v>
      </c>
      <c r="D10" s="51" t="s">
        <v>21</v>
      </c>
      <c r="E10" s="52" t="s">
        <v>26</v>
      </c>
      <c r="F10" s="45">
        <v>1275</v>
      </c>
      <c r="G10" s="53"/>
      <c r="H10" s="54">
        <f>ROUND(G10*F10,2)</f>
        <v>0</v>
      </c>
      <c r="I10" s="22"/>
      <c r="J10" s="23"/>
      <c r="K10" s="24"/>
      <c r="L10" s="25"/>
      <c r="M10" s="25"/>
      <c r="N10" s="25"/>
      <c r="O10" s="26"/>
    </row>
    <row r="11" spans="1:15" ht="36" customHeight="1">
      <c r="A11" s="55" t="s">
        <v>27</v>
      </c>
      <c r="B11" s="49" t="s">
        <v>28</v>
      </c>
      <c r="C11" s="50" t="s">
        <v>29</v>
      </c>
      <c r="D11" s="51" t="s">
        <v>21</v>
      </c>
      <c r="E11" s="52"/>
      <c r="F11" s="45"/>
      <c r="G11" s="56"/>
      <c r="H11" s="54"/>
      <c r="I11" s="22"/>
      <c r="J11" s="23"/>
      <c r="K11" s="24"/>
      <c r="L11" s="25"/>
      <c r="M11" s="25"/>
      <c r="N11" s="25"/>
      <c r="O11" s="26"/>
    </row>
    <row r="12" spans="1:15" ht="36" customHeight="1">
      <c r="A12" s="48" t="s">
        <v>30</v>
      </c>
      <c r="B12" s="57" t="s">
        <v>31</v>
      </c>
      <c r="C12" s="50" t="s">
        <v>32</v>
      </c>
      <c r="D12" s="51" t="s">
        <v>17</v>
      </c>
      <c r="E12" s="52" t="s">
        <v>33</v>
      </c>
      <c r="F12" s="45">
        <v>1050</v>
      </c>
      <c r="G12" s="53"/>
      <c r="H12" s="54">
        <f>ROUND(G12*F12,2)</f>
        <v>0</v>
      </c>
      <c r="I12" s="22"/>
      <c r="J12" s="23"/>
      <c r="K12" s="24"/>
      <c r="L12" s="25"/>
      <c r="M12" s="25"/>
      <c r="N12" s="25"/>
      <c r="O12" s="26"/>
    </row>
    <row r="13" spans="1:15" ht="36" customHeight="1">
      <c r="A13" s="55" t="s">
        <v>34</v>
      </c>
      <c r="B13" s="49" t="s">
        <v>35</v>
      </c>
      <c r="C13" s="50" t="s">
        <v>36</v>
      </c>
      <c r="D13" s="51" t="s">
        <v>37</v>
      </c>
      <c r="E13" s="52" t="s">
        <v>22</v>
      </c>
      <c r="F13" s="45">
        <v>120</v>
      </c>
      <c r="G13" s="53"/>
      <c r="H13" s="54">
        <f>ROUND(G13*F13,2)</f>
        <v>0</v>
      </c>
      <c r="I13" s="22"/>
      <c r="J13" s="23"/>
      <c r="K13" s="24"/>
      <c r="L13" s="25"/>
      <c r="M13" s="25"/>
      <c r="N13" s="25"/>
      <c r="O13" s="26"/>
    </row>
    <row r="14" spans="1:15" ht="36" customHeight="1">
      <c r="A14" s="48" t="s">
        <v>38</v>
      </c>
      <c r="B14" s="49" t="s">
        <v>39</v>
      </c>
      <c r="C14" s="50" t="s">
        <v>40</v>
      </c>
      <c r="D14" s="51" t="s">
        <v>21</v>
      </c>
      <c r="E14" s="52" t="s">
        <v>26</v>
      </c>
      <c r="F14" s="45">
        <v>900</v>
      </c>
      <c r="G14" s="53"/>
      <c r="H14" s="54">
        <f>ROUND(G14*F14,2)</f>
        <v>0</v>
      </c>
      <c r="I14" s="22"/>
      <c r="J14" s="23"/>
      <c r="K14" s="24"/>
      <c r="L14" s="25"/>
      <c r="M14" s="25"/>
      <c r="N14" s="25"/>
      <c r="O14" s="26"/>
    </row>
    <row r="15" spans="1:15" ht="24.75" customHeight="1">
      <c r="A15" s="55" t="s">
        <v>41</v>
      </c>
      <c r="B15" s="49" t="s">
        <v>42</v>
      </c>
      <c r="C15" s="50" t="s">
        <v>43</v>
      </c>
      <c r="D15" s="51" t="s">
        <v>44</v>
      </c>
      <c r="E15" s="52" t="s">
        <v>26</v>
      </c>
      <c r="F15" s="45">
        <v>1275</v>
      </c>
      <c r="G15" s="53"/>
      <c r="H15" s="54">
        <f>ROUND(G15*F15,2)</f>
        <v>0</v>
      </c>
      <c r="I15" s="22"/>
      <c r="J15" s="23"/>
      <c r="K15" s="24"/>
      <c r="L15" s="25"/>
      <c r="M15" s="25"/>
      <c r="N15" s="25"/>
      <c r="O15" s="26"/>
    </row>
    <row r="16" spans="1:15" ht="36" customHeight="1">
      <c r="A16" s="11"/>
      <c r="B16" s="58"/>
      <c r="C16" s="59" t="s">
        <v>45</v>
      </c>
      <c r="D16" s="60"/>
      <c r="E16" s="61"/>
      <c r="F16" s="45"/>
      <c r="G16" s="62"/>
      <c r="H16" s="63"/>
      <c r="I16" s="22"/>
      <c r="J16" s="23"/>
      <c r="K16" s="24"/>
      <c r="L16" s="25"/>
      <c r="M16" s="25"/>
      <c r="N16" s="25"/>
      <c r="O16" s="26"/>
    </row>
    <row r="17" spans="1:15" ht="36" customHeight="1">
      <c r="A17" s="64" t="s">
        <v>46</v>
      </c>
      <c r="B17" s="49" t="s">
        <v>47</v>
      </c>
      <c r="C17" s="50" t="s">
        <v>48</v>
      </c>
      <c r="D17" s="51" t="s">
        <v>21</v>
      </c>
      <c r="E17" s="52"/>
      <c r="F17" s="45"/>
      <c r="G17" s="56"/>
      <c r="H17" s="54"/>
      <c r="I17" s="22"/>
      <c r="J17" s="23"/>
      <c r="K17" s="24"/>
      <c r="L17" s="25"/>
      <c r="M17" s="25"/>
      <c r="N17" s="25"/>
      <c r="O17" s="26"/>
    </row>
    <row r="18" spans="1:15" ht="36" customHeight="1">
      <c r="A18" s="64" t="s">
        <v>49</v>
      </c>
      <c r="B18" s="57" t="s">
        <v>31</v>
      </c>
      <c r="C18" s="50" t="s">
        <v>50</v>
      </c>
      <c r="D18" s="51" t="s">
        <v>17</v>
      </c>
      <c r="E18" s="52" t="s">
        <v>26</v>
      </c>
      <c r="F18" s="45">
        <v>1270</v>
      </c>
      <c r="G18" s="53"/>
      <c r="H18" s="54">
        <f>ROUND(G18*F18,2)</f>
        <v>0</v>
      </c>
      <c r="I18" s="22"/>
      <c r="J18" s="23"/>
      <c r="K18" s="24"/>
      <c r="L18" s="25"/>
      <c r="M18" s="25"/>
      <c r="N18" s="25"/>
      <c r="O18" s="26"/>
    </row>
    <row r="19" spans="1:15" ht="36" customHeight="1">
      <c r="A19" s="64" t="s">
        <v>51</v>
      </c>
      <c r="B19" s="57" t="s">
        <v>52</v>
      </c>
      <c r="C19" s="50" t="s">
        <v>53</v>
      </c>
      <c r="D19" s="51" t="s">
        <v>17</v>
      </c>
      <c r="E19" s="52" t="s">
        <v>26</v>
      </c>
      <c r="F19" s="45">
        <v>10</v>
      </c>
      <c r="G19" s="53"/>
      <c r="H19" s="54">
        <f>ROUND(G19*F19,2)</f>
        <v>0</v>
      </c>
      <c r="I19" s="22"/>
      <c r="J19" s="23"/>
      <c r="K19" s="24"/>
      <c r="L19" s="25"/>
      <c r="M19" s="25"/>
      <c r="N19" s="25"/>
      <c r="O19" s="26"/>
    </row>
    <row r="20" spans="1:15" ht="36" customHeight="1">
      <c r="A20" s="64" t="s">
        <v>54</v>
      </c>
      <c r="B20" s="49" t="s">
        <v>55</v>
      </c>
      <c r="C20" s="50" t="s">
        <v>56</v>
      </c>
      <c r="D20" s="51" t="s">
        <v>57</v>
      </c>
      <c r="E20" s="52"/>
      <c r="F20" s="45"/>
      <c r="G20" s="56"/>
      <c r="H20" s="54"/>
      <c r="I20" s="22"/>
      <c r="J20" s="23"/>
      <c r="K20" s="24"/>
      <c r="L20" s="25"/>
      <c r="M20" s="25"/>
      <c r="N20" s="25"/>
      <c r="O20" s="26"/>
    </row>
    <row r="21" spans="1:15" ht="36" customHeight="1">
      <c r="A21" s="64" t="s">
        <v>58</v>
      </c>
      <c r="B21" s="57" t="s">
        <v>31</v>
      </c>
      <c r="C21" s="50" t="s">
        <v>59</v>
      </c>
      <c r="D21" s="51" t="s">
        <v>17</v>
      </c>
      <c r="E21" s="52" t="s">
        <v>60</v>
      </c>
      <c r="F21" s="45">
        <v>120</v>
      </c>
      <c r="G21" s="53"/>
      <c r="H21" s="54">
        <f>ROUND(G21*F21,2)</f>
        <v>0</v>
      </c>
      <c r="I21" s="22"/>
      <c r="J21" s="23"/>
      <c r="K21" s="24"/>
      <c r="L21" s="25"/>
      <c r="M21" s="25"/>
      <c r="N21" s="25"/>
      <c r="O21" s="26"/>
    </row>
    <row r="22" spans="1:15" ht="36" customHeight="1">
      <c r="A22" s="64" t="s">
        <v>61</v>
      </c>
      <c r="B22" s="49" t="s">
        <v>62</v>
      </c>
      <c r="C22" s="50" t="s">
        <v>63</v>
      </c>
      <c r="D22" s="51" t="s">
        <v>57</v>
      </c>
      <c r="E22" s="52"/>
      <c r="F22" s="45"/>
      <c r="G22" s="56"/>
      <c r="H22" s="54"/>
      <c r="I22" s="22"/>
      <c r="J22" s="23"/>
      <c r="K22" s="24"/>
      <c r="L22" s="25"/>
      <c r="M22" s="25"/>
      <c r="N22" s="25"/>
      <c r="O22" s="26"/>
    </row>
    <row r="23" spans="1:15" ht="36" customHeight="1">
      <c r="A23" s="64" t="s">
        <v>64</v>
      </c>
      <c r="B23" s="57" t="s">
        <v>31</v>
      </c>
      <c r="C23" s="50" t="s">
        <v>65</v>
      </c>
      <c r="D23" s="51" t="s">
        <v>17</v>
      </c>
      <c r="E23" s="52" t="s">
        <v>60</v>
      </c>
      <c r="F23" s="45">
        <v>20</v>
      </c>
      <c r="G23" s="53"/>
      <c r="H23" s="54">
        <f>ROUND(G23*F23,2)</f>
        <v>0</v>
      </c>
      <c r="I23" s="22"/>
      <c r="J23" s="23"/>
      <c r="K23" s="24"/>
      <c r="L23" s="25"/>
      <c r="M23" s="25"/>
      <c r="N23" s="25"/>
      <c r="O23" s="26"/>
    </row>
    <row r="24" spans="1:15" ht="36" customHeight="1">
      <c r="A24" s="64" t="s">
        <v>66</v>
      </c>
      <c r="B24" s="49" t="s">
        <v>67</v>
      </c>
      <c r="C24" s="50" t="s">
        <v>68</v>
      </c>
      <c r="D24" s="51" t="s">
        <v>69</v>
      </c>
      <c r="E24" s="52"/>
      <c r="F24" s="45"/>
      <c r="G24" s="56"/>
      <c r="H24" s="54"/>
      <c r="I24" s="22"/>
      <c r="J24" s="23"/>
      <c r="K24" s="24"/>
      <c r="L24" s="25"/>
      <c r="M24" s="25"/>
      <c r="N24" s="25"/>
      <c r="O24" s="26"/>
    </row>
    <row r="25" spans="1:15" ht="36" customHeight="1">
      <c r="A25" s="64" t="s">
        <v>70</v>
      </c>
      <c r="B25" s="57" t="s">
        <v>31</v>
      </c>
      <c r="C25" s="50" t="s">
        <v>71</v>
      </c>
      <c r="D25" s="51" t="s">
        <v>72</v>
      </c>
      <c r="E25" s="52"/>
      <c r="F25" s="45"/>
      <c r="G25" s="56"/>
      <c r="H25" s="54"/>
      <c r="I25" s="22"/>
      <c r="J25" s="23"/>
      <c r="K25" s="24"/>
      <c r="L25" s="25"/>
      <c r="M25" s="25"/>
      <c r="N25" s="25"/>
      <c r="O25" s="26"/>
    </row>
    <row r="26" spans="1:15" ht="36" customHeight="1">
      <c r="A26" s="64" t="s">
        <v>73</v>
      </c>
      <c r="B26" s="57" t="s">
        <v>74</v>
      </c>
      <c r="C26" s="50" t="s">
        <v>75</v>
      </c>
      <c r="D26" s="51"/>
      <c r="E26" s="52" t="s">
        <v>26</v>
      </c>
      <c r="F26" s="45">
        <v>5</v>
      </c>
      <c r="G26" s="53"/>
      <c r="H26" s="54">
        <f>ROUND(G26*F26,2)</f>
        <v>0</v>
      </c>
      <c r="I26" s="22"/>
      <c r="J26" s="23"/>
      <c r="K26" s="24"/>
      <c r="L26" s="25"/>
      <c r="M26" s="25"/>
      <c r="N26" s="25"/>
      <c r="O26" s="26"/>
    </row>
    <row r="27" spans="1:15" ht="36" customHeight="1">
      <c r="A27" s="64" t="s">
        <v>76</v>
      </c>
      <c r="B27" s="57" t="s">
        <v>77</v>
      </c>
      <c r="C27" s="50" t="s">
        <v>78</v>
      </c>
      <c r="D27" s="51"/>
      <c r="E27" s="52" t="s">
        <v>26</v>
      </c>
      <c r="F27" s="45">
        <v>20</v>
      </c>
      <c r="G27" s="53"/>
      <c r="H27" s="54">
        <f>ROUND(G27*F27,2)</f>
        <v>0</v>
      </c>
      <c r="I27" s="22"/>
      <c r="J27" s="23"/>
      <c r="K27" s="24"/>
      <c r="L27" s="25"/>
      <c r="M27" s="25"/>
      <c r="N27" s="25"/>
      <c r="O27" s="26"/>
    </row>
    <row r="28" spans="1:15" ht="36" customHeight="1">
      <c r="A28" s="64" t="s">
        <v>79</v>
      </c>
      <c r="B28" s="65" t="s">
        <v>80</v>
      </c>
      <c r="C28" s="66" t="s">
        <v>81</v>
      </c>
      <c r="D28" s="67" t="s">
        <v>17</v>
      </c>
      <c r="E28" s="68" t="s">
        <v>26</v>
      </c>
      <c r="F28" s="69">
        <v>180</v>
      </c>
      <c r="G28" s="70"/>
      <c r="H28" s="71">
        <f>ROUND(G28*F28,2)</f>
        <v>0</v>
      </c>
      <c r="I28" s="22"/>
      <c r="J28" s="23"/>
      <c r="K28" s="24"/>
      <c r="L28" s="25"/>
      <c r="M28" s="25"/>
      <c r="N28" s="25"/>
      <c r="O28" s="26"/>
    </row>
    <row r="29" spans="1:15" ht="51.75" customHeight="1">
      <c r="A29" s="64"/>
      <c r="B29" s="57"/>
      <c r="C29" s="59" t="s">
        <v>82</v>
      </c>
      <c r="D29" s="51"/>
      <c r="E29" s="52"/>
      <c r="F29" s="45"/>
      <c r="G29" s="72"/>
      <c r="H29" s="54"/>
      <c r="I29" s="22"/>
      <c r="J29" s="23"/>
      <c r="K29" s="24"/>
      <c r="L29" s="25"/>
      <c r="M29" s="25"/>
      <c r="N29" s="25"/>
      <c r="O29" s="26"/>
    </row>
    <row r="30" spans="1:15" ht="26.25" customHeight="1">
      <c r="A30" s="64" t="s">
        <v>83</v>
      </c>
      <c r="B30" s="49" t="s">
        <v>84</v>
      </c>
      <c r="C30" s="50" t="s">
        <v>85</v>
      </c>
      <c r="D30" s="51" t="s">
        <v>86</v>
      </c>
      <c r="E30" s="52"/>
      <c r="F30" s="45"/>
      <c r="G30" s="56"/>
      <c r="H30" s="54"/>
      <c r="I30" s="22"/>
      <c r="J30" s="23"/>
      <c r="K30" s="24"/>
      <c r="L30" s="25"/>
      <c r="M30" s="25"/>
      <c r="N30" s="25"/>
      <c r="O30" s="26"/>
    </row>
    <row r="31" spans="1:15" ht="33" customHeight="1">
      <c r="A31" s="64" t="s">
        <v>87</v>
      </c>
      <c r="B31" s="57" t="s">
        <v>31</v>
      </c>
      <c r="C31" s="50" t="s">
        <v>88</v>
      </c>
      <c r="D31" s="51" t="s">
        <v>89</v>
      </c>
      <c r="E31" s="52"/>
      <c r="F31" s="45"/>
      <c r="G31" s="72"/>
      <c r="H31" s="54"/>
      <c r="I31" s="22"/>
      <c r="J31" s="23"/>
      <c r="K31" s="24"/>
      <c r="L31" s="25"/>
      <c r="M31" s="25"/>
      <c r="N31" s="25"/>
      <c r="O31" s="26"/>
    </row>
    <row r="32" spans="1:15" ht="27" customHeight="1">
      <c r="A32" s="64" t="s">
        <v>90</v>
      </c>
      <c r="B32" s="57" t="s">
        <v>74</v>
      </c>
      <c r="C32" s="50" t="s">
        <v>91</v>
      </c>
      <c r="D32" s="51"/>
      <c r="E32" s="52" t="s">
        <v>92</v>
      </c>
      <c r="F32" s="45">
        <v>5</v>
      </c>
      <c r="G32" s="53"/>
      <c r="H32" s="54">
        <f>ROUND(G32*F32,2)</f>
        <v>0</v>
      </c>
      <c r="I32" s="22"/>
      <c r="J32" s="23"/>
      <c r="K32" s="24"/>
      <c r="L32" s="25"/>
      <c r="M32" s="25"/>
      <c r="N32" s="25"/>
      <c r="O32" s="26"/>
    </row>
    <row r="33" spans="1:15" ht="35.25" customHeight="1">
      <c r="A33" s="73"/>
      <c r="B33" s="74"/>
      <c r="C33" s="75" t="s">
        <v>93</v>
      </c>
      <c r="D33" s="76"/>
      <c r="E33" s="76"/>
      <c r="F33" s="45"/>
      <c r="G33" s="56"/>
      <c r="H33" s="77"/>
      <c r="I33" s="22"/>
      <c r="J33" s="23"/>
      <c r="K33" s="24"/>
      <c r="L33" s="25"/>
      <c r="M33" s="25"/>
      <c r="N33" s="25"/>
      <c r="O33" s="26"/>
    </row>
    <row r="34" spans="1:15" ht="39.75" customHeight="1">
      <c r="A34" s="48" t="s">
        <v>94</v>
      </c>
      <c r="B34" s="49" t="s">
        <v>95</v>
      </c>
      <c r="C34" s="50" t="s">
        <v>96</v>
      </c>
      <c r="D34" s="51" t="s">
        <v>97</v>
      </c>
      <c r="E34" s="52"/>
      <c r="F34" s="45"/>
      <c r="G34" s="56"/>
      <c r="H34" s="78"/>
      <c r="I34" s="22"/>
      <c r="J34" s="23"/>
      <c r="K34" s="24"/>
      <c r="L34" s="25"/>
      <c r="M34" s="25"/>
      <c r="N34" s="25"/>
      <c r="O34" s="26"/>
    </row>
    <row r="35" spans="1:15" ht="42" customHeight="1">
      <c r="A35" s="48" t="s">
        <v>98</v>
      </c>
      <c r="B35" s="57" t="s">
        <v>31</v>
      </c>
      <c r="C35" s="50" t="s">
        <v>99</v>
      </c>
      <c r="D35" s="51" t="s">
        <v>17</v>
      </c>
      <c r="E35" s="52" t="s">
        <v>26</v>
      </c>
      <c r="F35" s="45">
        <v>600</v>
      </c>
      <c r="G35" s="53"/>
      <c r="H35" s="54">
        <f>ROUND(G35*F35,2)</f>
        <v>0</v>
      </c>
      <c r="I35" s="22"/>
      <c r="J35" s="23"/>
      <c r="K35" s="24"/>
      <c r="L35" s="25"/>
      <c r="M35" s="25"/>
      <c r="N35" s="25"/>
      <c r="O35" s="26"/>
    </row>
    <row r="36" spans="1:15" ht="30.75" customHeight="1">
      <c r="A36" s="48" t="s">
        <v>100</v>
      </c>
      <c r="B36" s="49" t="s">
        <v>101</v>
      </c>
      <c r="C36" s="50" t="s">
        <v>102</v>
      </c>
      <c r="D36" s="51" t="s">
        <v>97</v>
      </c>
      <c r="E36" s="52"/>
      <c r="F36" s="45"/>
      <c r="G36" s="56"/>
      <c r="H36" s="78"/>
      <c r="I36" s="22"/>
      <c r="J36" s="23"/>
      <c r="K36" s="24"/>
      <c r="L36" s="25"/>
      <c r="M36" s="25"/>
      <c r="N36" s="25"/>
      <c r="O36" s="26"/>
    </row>
    <row r="37" spans="1:15" ht="42" customHeight="1">
      <c r="A37" s="48" t="s">
        <v>103</v>
      </c>
      <c r="B37" s="57" t="s">
        <v>31</v>
      </c>
      <c r="C37" s="50" t="s">
        <v>104</v>
      </c>
      <c r="D37" s="51"/>
      <c r="E37" s="52" t="s">
        <v>26</v>
      </c>
      <c r="F37" s="45">
        <v>600</v>
      </c>
      <c r="G37" s="53"/>
      <c r="H37" s="54">
        <f>ROUND(G37*F37,2)</f>
        <v>0</v>
      </c>
      <c r="I37" s="22"/>
      <c r="J37" s="23"/>
      <c r="K37" s="24"/>
      <c r="L37" s="25"/>
      <c r="M37" s="25"/>
      <c r="N37" s="25"/>
      <c r="O37" s="26"/>
    </row>
    <row r="38" spans="1:15" ht="41.25" customHeight="1">
      <c r="A38" s="48" t="s">
        <v>105</v>
      </c>
      <c r="B38" s="49" t="s">
        <v>106</v>
      </c>
      <c r="C38" s="50" t="s">
        <v>107</v>
      </c>
      <c r="D38" s="51" t="s">
        <v>97</v>
      </c>
      <c r="E38" s="52"/>
      <c r="F38" s="45"/>
      <c r="G38" s="56"/>
      <c r="H38" s="78"/>
      <c r="I38" s="22"/>
      <c r="J38" s="23"/>
      <c r="K38" s="24"/>
      <c r="L38" s="25"/>
      <c r="M38" s="25"/>
      <c r="N38" s="25"/>
      <c r="O38" s="26"/>
    </row>
    <row r="39" spans="1:15" ht="38.25" customHeight="1">
      <c r="A39" s="48" t="s">
        <v>108</v>
      </c>
      <c r="B39" s="57" t="s">
        <v>31</v>
      </c>
      <c r="C39" s="50" t="s">
        <v>109</v>
      </c>
      <c r="D39" s="51" t="s">
        <v>110</v>
      </c>
      <c r="E39" s="52" t="s">
        <v>92</v>
      </c>
      <c r="F39" s="45">
        <v>170</v>
      </c>
      <c r="G39" s="53"/>
      <c r="H39" s="54">
        <f>ROUND(G39*F39,2)</f>
        <v>0</v>
      </c>
      <c r="I39" s="22"/>
      <c r="J39" s="23"/>
      <c r="K39" s="24"/>
      <c r="L39" s="25"/>
      <c r="M39" s="25"/>
      <c r="N39" s="25"/>
      <c r="O39" s="26"/>
    </row>
    <row r="40" spans="1:15" ht="39.75" customHeight="1">
      <c r="A40" s="48" t="s">
        <v>111</v>
      </c>
      <c r="B40" s="57" t="s">
        <v>52</v>
      </c>
      <c r="C40" s="50" t="s">
        <v>112</v>
      </c>
      <c r="D40" s="51" t="s">
        <v>113</v>
      </c>
      <c r="E40" s="52" t="s">
        <v>92</v>
      </c>
      <c r="F40" s="45">
        <v>80</v>
      </c>
      <c r="G40" s="53"/>
      <c r="H40" s="54">
        <f>ROUND(G40*F40,2)</f>
        <v>0</v>
      </c>
      <c r="I40" s="22"/>
      <c r="J40" s="23"/>
      <c r="K40" s="24"/>
      <c r="L40" s="25"/>
      <c r="M40" s="25"/>
      <c r="N40" s="25"/>
      <c r="O40" s="26"/>
    </row>
    <row r="41" spans="1:15" ht="39" customHeight="1">
      <c r="A41" s="48" t="s">
        <v>114</v>
      </c>
      <c r="B41" s="57" t="s">
        <v>115</v>
      </c>
      <c r="C41" s="50" t="s">
        <v>116</v>
      </c>
      <c r="D41" s="51" t="s">
        <v>117</v>
      </c>
      <c r="E41" s="52" t="s">
        <v>92</v>
      </c>
      <c r="F41" s="45">
        <v>30</v>
      </c>
      <c r="G41" s="53"/>
      <c r="H41" s="54">
        <f>ROUND(G41*F41,2)</f>
        <v>0</v>
      </c>
      <c r="I41" s="22"/>
      <c r="J41" s="23"/>
      <c r="K41" s="24"/>
      <c r="L41" s="25"/>
      <c r="M41" s="25"/>
      <c r="N41" s="25"/>
      <c r="O41" s="26"/>
    </row>
    <row r="42" spans="1:15" ht="39.75" customHeight="1">
      <c r="A42" s="48" t="s">
        <v>118</v>
      </c>
      <c r="B42" s="49" t="s">
        <v>119</v>
      </c>
      <c r="C42" s="50" t="s">
        <v>120</v>
      </c>
      <c r="D42" s="51" t="s">
        <v>121</v>
      </c>
      <c r="E42" s="79"/>
      <c r="F42" s="45"/>
      <c r="G42" s="56"/>
      <c r="H42" s="78"/>
      <c r="I42" s="22"/>
      <c r="J42" s="23"/>
      <c r="K42" s="24"/>
      <c r="L42" s="25"/>
      <c r="M42" s="25"/>
      <c r="N42" s="25"/>
      <c r="O42" s="26"/>
    </row>
    <row r="43" spans="1:15" ht="24.75" customHeight="1">
      <c r="A43" s="48" t="s">
        <v>122</v>
      </c>
      <c r="B43" s="57" t="s">
        <v>31</v>
      </c>
      <c r="C43" s="50" t="s">
        <v>123</v>
      </c>
      <c r="D43" s="51"/>
      <c r="E43" s="52"/>
      <c r="F43" s="45"/>
      <c r="G43" s="56"/>
      <c r="H43" s="78"/>
      <c r="I43" s="22"/>
      <c r="J43" s="23"/>
      <c r="K43" s="24"/>
      <c r="L43" s="25"/>
      <c r="M43" s="25"/>
      <c r="N43" s="25"/>
      <c r="O43" s="26"/>
    </row>
    <row r="44" spans="1:15" ht="21.75" customHeight="1">
      <c r="A44" s="48" t="s">
        <v>124</v>
      </c>
      <c r="B44" s="57" t="s">
        <v>74</v>
      </c>
      <c r="C44" s="50" t="s">
        <v>125</v>
      </c>
      <c r="D44" s="51"/>
      <c r="E44" s="52" t="s">
        <v>33</v>
      </c>
      <c r="F44" s="45">
        <v>10</v>
      </c>
      <c r="G44" s="53"/>
      <c r="H44" s="54">
        <f>ROUND(G44*F44,2)</f>
        <v>0</v>
      </c>
      <c r="I44" s="22"/>
      <c r="J44" s="23"/>
      <c r="K44" s="24"/>
      <c r="L44" s="25"/>
      <c r="M44" s="25"/>
      <c r="N44" s="25"/>
      <c r="O44" s="26"/>
    </row>
    <row r="45" spans="1:15" ht="47.25" customHeight="1">
      <c r="A45" s="11"/>
      <c r="B45" s="80"/>
      <c r="C45" s="59" t="s">
        <v>126</v>
      </c>
      <c r="D45" s="60"/>
      <c r="E45" s="81"/>
      <c r="F45" s="45"/>
      <c r="G45" s="62"/>
      <c r="H45" s="63"/>
      <c r="I45" s="22"/>
      <c r="J45" s="23"/>
      <c r="K45" s="24"/>
      <c r="L45" s="25"/>
      <c r="M45" s="25"/>
      <c r="N45" s="25"/>
      <c r="O45" s="26"/>
    </row>
    <row r="46" spans="1:15" ht="27.75" customHeight="1">
      <c r="A46" s="48" t="s">
        <v>127</v>
      </c>
      <c r="B46" s="49" t="s">
        <v>128</v>
      </c>
      <c r="C46" s="50" t="s">
        <v>129</v>
      </c>
      <c r="D46" s="51" t="s">
        <v>130</v>
      </c>
      <c r="E46" s="52"/>
      <c r="F46" s="45"/>
      <c r="G46" s="56"/>
      <c r="H46" s="78"/>
      <c r="I46" s="22"/>
      <c r="J46" s="23"/>
      <c r="K46" s="24"/>
      <c r="L46" s="25"/>
      <c r="M46" s="25"/>
      <c r="N46" s="25"/>
      <c r="O46" s="26"/>
    </row>
    <row r="47" spans="1:15" ht="33" customHeight="1">
      <c r="A47" s="48" t="s">
        <v>131</v>
      </c>
      <c r="B47" s="57" t="s">
        <v>31</v>
      </c>
      <c r="C47" s="50" t="s">
        <v>132</v>
      </c>
      <c r="D47" s="51"/>
      <c r="E47" s="52" t="s">
        <v>60</v>
      </c>
      <c r="F47" s="45">
        <v>2</v>
      </c>
      <c r="G47" s="53"/>
      <c r="H47" s="54">
        <f>ROUND(G47*F47,2)</f>
        <v>0</v>
      </c>
      <c r="I47" s="22"/>
      <c r="J47" s="23"/>
      <c r="K47" s="24"/>
      <c r="L47" s="25"/>
      <c r="M47" s="25"/>
      <c r="N47" s="25"/>
      <c r="O47" s="26"/>
    </row>
    <row r="48" spans="1:15" ht="33" customHeight="1">
      <c r="A48" s="48" t="s">
        <v>133</v>
      </c>
      <c r="B48" s="49" t="s">
        <v>134</v>
      </c>
      <c r="C48" s="50" t="s">
        <v>135</v>
      </c>
      <c r="D48" s="51" t="s">
        <v>130</v>
      </c>
      <c r="E48" s="52"/>
      <c r="F48" s="82"/>
      <c r="G48" s="56"/>
      <c r="H48" s="78"/>
      <c r="I48" s="22"/>
      <c r="J48" s="23"/>
      <c r="K48" s="24"/>
      <c r="L48" s="25"/>
      <c r="M48" s="25"/>
      <c r="N48" s="25"/>
      <c r="O48" s="26"/>
    </row>
    <row r="49" spans="1:15" ht="33" customHeight="1">
      <c r="A49" s="48" t="s">
        <v>136</v>
      </c>
      <c r="B49" s="57" t="s">
        <v>31</v>
      </c>
      <c r="C49" s="50" t="s">
        <v>137</v>
      </c>
      <c r="D49" s="51"/>
      <c r="E49" s="52" t="s">
        <v>60</v>
      </c>
      <c r="F49" s="45">
        <v>2</v>
      </c>
      <c r="G49" s="53"/>
      <c r="H49" s="54">
        <f>ROUND(G49*F49,2)</f>
        <v>0</v>
      </c>
      <c r="I49" s="22"/>
      <c r="J49" s="23"/>
      <c r="K49" s="24"/>
      <c r="L49" s="25"/>
      <c r="M49" s="25"/>
      <c r="N49" s="25"/>
      <c r="O49" s="26"/>
    </row>
    <row r="50" spans="1:15" ht="27.75" customHeight="1">
      <c r="A50" s="48" t="s">
        <v>138</v>
      </c>
      <c r="B50" s="49" t="s">
        <v>139</v>
      </c>
      <c r="C50" s="50" t="s">
        <v>140</v>
      </c>
      <c r="D50" s="51" t="s">
        <v>130</v>
      </c>
      <c r="E50" s="52"/>
      <c r="F50" s="45"/>
      <c r="G50" s="56"/>
      <c r="H50" s="78"/>
      <c r="I50" s="22"/>
      <c r="J50" s="23"/>
      <c r="K50" s="24"/>
      <c r="L50" s="25"/>
      <c r="M50" s="25"/>
      <c r="N50" s="25"/>
      <c r="O50" s="26"/>
    </row>
    <row r="51" spans="1:15" ht="27" customHeight="1">
      <c r="A51" s="48" t="s">
        <v>141</v>
      </c>
      <c r="B51" s="57" t="s">
        <v>31</v>
      </c>
      <c r="C51" s="83" t="s">
        <v>142</v>
      </c>
      <c r="D51" s="51"/>
      <c r="E51" s="52"/>
      <c r="F51" s="45"/>
      <c r="G51" s="56"/>
      <c r="H51" s="78"/>
      <c r="I51" s="22"/>
      <c r="J51" s="23"/>
      <c r="K51" s="24"/>
      <c r="L51" s="25"/>
      <c r="M51" s="25"/>
      <c r="N51" s="25"/>
      <c r="O51" s="26"/>
    </row>
    <row r="52" spans="1:15" ht="42" customHeight="1">
      <c r="A52" s="48" t="s">
        <v>143</v>
      </c>
      <c r="B52" s="57" t="s">
        <v>74</v>
      </c>
      <c r="C52" s="50" t="s">
        <v>144</v>
      </c>
      <c r="D52" s="51"/>
      <c r="E52" s="52" t="s">
        <v>92</v>
      </c>
      <c r="F52" s="45">
        <v>5</v>
      </c>
      <c r="G52" s="53"/>
      <c r="H52" s="54">
        <f>ROUND(G52*F52,2)</f>
        <v>0</v>
      </c>
      <c r="I52" s="22"/>
      <c r="J52" s="23"/>
      <c r="K52" s="24"/>
      <c r="L52" s="25"/>
      <c r="M52" s="25"/>
      <c r="N52" s="25"/>
      <c r="O52" s="26"/>
    </row>
    <row r="53" spans="1:15" ht="42" customHeight="1">
      <c r="A53" s="48" t="s">
        <v>145</v>
      </c>
      <c r="B53" s="84" t="s">
        <v>146</v>
      </c>
      <c r="C53" s="66" t="s">
        <v>147</v>
      </c>
      <c r="D53" s="67" t="s">
        <v>130</v>
      </c>
      <c r="E53" s="68" t="s">
        <v>92</v>
      </c>
      <c r="F53" s="69">
        <v>15</v>
      </c>
      <c r="G53" s="70"/>
      <c r="H53" s="71">
        <f>ROUND(G53*F53,2)</f>
        <v>0</v>
      </c>
      <c r="I53" s="22"/>
      <c r="J53" s="23"/>
      <c r="K53" s="24"/>
      <c r="L53" s="25"/>
      <c r="M53" s="25"/>
      <c r="N53" s="25"/>
      <c r="O53" s="26"/>
    </row>
    <row r="54" spans="1:15" ht="51.75" customHeight="1">
      <c r="A54" s="11"/>
      <c r="B54" s="80"/>
      <c r="C54" s="59" t="s">
        <v>148</v>
      </c>
      <c r="D54" s="51"/>
      <c r="E54" s="52"/>
      <c r="F54" s="45"/>
      <c r="G54" s="56"/>
      <c r="H54" s="54"/>
      <c r="I54" s="22"/>
      <c r="J54" s="23"/>
      <c r="K54" s="24"/>
      <c r="L54" s="25"/>
      <c r="M54" s="25"/>
      <c r="N54" s="25"/>
      <c r="O54" s="26"/>
    </row>
    <row r="55" spans="1:15" ht="42.75" customHeight="1">
      <c r="A55" s="48" t="s">
        <v>149</v>
      </c>
      <c r="B55" s="49" t="s">
        <v>150</v>
      </c>
      <c r="C55" s="85" t="s">
        <v>151</v>
      </c>
      <c r="D55" s="51" t="s">
        <v>130</v>
      </c>
      <c r="E55" s="52"/>
      <c r="F55" s="45"/>
      <c r="G55" s="56"/>
      <c r="H55" s="78"/>
      <c r="I55" s="22"/>
      <c r="J55" s="23"/>
      <c r="K55" s="24"/>
      <c r="L55" s="25"/>
      <c r="M55" s="25"/>
      <c r="N55" s="25"/>
      <c r="O55" s="26"/>
    </row>
    <row r="56" spans="1:15" ht="43.5" customHeight="1">
      <c r="A56" s="48" t="s">
        <v>152</v>
      </c>
      <c r="B56" s="57" t="s">
        <v>31</v>
      </c>
      <c r="C56" s="50" t="s">
        <v>153</v>
      </c>
      <c r="D56" s="51"/>
      <c r="E56" s="52" t="s">
        <v>60</v>
      </c>
      <c r="F56" s="45">
        <v>3</v>
      </c>
      <c r="G56" s="53"/>
      <c r="H56" s="54">
        <f>ROUND(G56*F56,2)</f>
        <v>0</v>
      </c>
      <c r="I56" s="22"/>
      <c r="J56" s="23"/>
      <c r="K56" s="24"/>
      <c r="L56" s="25"/>
      <c r="M56" s="25"/>
      <c r="N56" s="25"/>
      <c r="O56" s="26"/>
    </row>
    <row r="57" spans="1:15" ht="40.5" customHeight="1">
      <c r="A57" s="48" t="s">
        <v>154</v>
      </c>
      <c r="B57" s="57" t="s">
        <v>52</v>
      </c>
      <c r="C57" s="50" t="s">
        <v>155</v>
      </c>
      <c r="D57" s="51"/>
      <c r="E57" s="52" t="s">
        <v>60</v>
      </c>
      <c r="F57" s="45">
        <v>3</v>
      </c>
      <c r="G57" s="53"/>
      <c r="H57" s="54">
        <f>ROUND(G57*F57,2)</f>
        <v>0</v>
      </c>
      <c r="I57" s="22"/>
      <c r="J57" s="23"/>
      <c r="K57" s="24"/>
      <c r="L57" s="25"/>
      <c r="M57" s="25"/>
      <c r="N57" s="25"/>
      <c r="O57" s="26"/>
    </row>
    <row r="58" spans="1:15" ht="40.5" customHeight="1">
      <c r="A58" s="48" t="s">
        <v>156</v>
      </c>
      <c r="B58" s="49" t="s">
        <v>157</v>
      </c>
      <c r="C58" s="85" t="s">
        <v>158</v>
      </c>
      <c r="D58" s="51" t="s">
        <v>130</v>
      </c>
      <c r="E58" s="52"/>
      <c r="F58" s="45"/>
      <c r="G58" s="56"/>
      <c r="H58" s="78"/>
      <c r="I58" s="22"/>
      <c r="J58" s="23"/>
      <c r="K58" s="24"/>
      <c r="L58" s="25"/>
      <c r="M58" s="25"/>
      <c r="N58" s="25"/>
      <c r="O58" s="26"/>
    </row>
    <row r="59" spans="1:15" ht="32.25" customHeight="1">
      <c r="A59" s="48" t="s">
        <v>159</v>
      </c>
      <c r="B59" s="57" t="s">
        <v>31</v>
      </c>
      <c r="C59" s="86" t="s">
        <v>160</v>
      </c>
      <c r="D59" s="51"/>
      <c r="E59" s="52" t="s">
        <v>60</v>
      </c>
      <c r="F59" s="45">
        <v>2</v>
      </c>
      <c r="G59" s="53"/>
      <c r="H59" s="54">
        <f>ROUND(G59*F59,2)</f>
        <v>0</v>
      </c>
      <c r="I59" s="22"/>
      <c r="J59" s="23"/>
      <c r="K59" s="24"/>
      <c r="L59" s="25"/>
      <c r="M59" s="25"/>
      <c r="N59" s="25"/>
      <c r="O59" s="26"/>
    </row>
    <row r="60" spans="1:15" ht="30" customHeight="1">
      <c r="A60" s="48" t="s">
        <v>159</v>
      </c>
      <c r="B60" s="57" t="s">
        <v>52</v>
      </c>
      <c r="C60" s="86" t="s">
        <v>142</v>
      </c>
      <c r="D60" s="51"/>
      <c r="E60" s="52" t="s">
        <v>60</v>
      </c>
      <c r="F60" s="45">
        <v>2</v>
      </c>
      <c r="G60" s="53"/>
      <c r="H60" s="54">
        <f>ROUND(G60*F60,2)</f>
        <v>0</v>
      </c>
      <c r="I60" s="22"/>
      <c r="J60" s="23"/>
      <c r="K60" s="24"/>
      <c r="L60" s="25"/>
      <c r="M60" s="25"/>
      <c r="N60" s="25"/>
      <c r="O60" s="26"/>
    </row>
    <row r="61" spans="1:15" ht="34.5" customHeight="1">
      <c r="A61" s="48" t="s">
        <v>161</v>
      </c>
      <c r="B61" s="49" t="s">
        <v>162</v>
      </c>
      <c r="C61" s="50" t="s">
        <v>163</v>
      </c>
      <c r="D61" s="51" t="s">
        <v>130</v>
      </c>
      <c r="E61" s="52" t="s">
        <v>60</v>
      </c>
      <c r="F61" s="45">
        <v>2</v>
      </c>
      <c r="G61" s="53"/>
      <c r="H61" s="54">
        <f>ROUND(G61*F61,2)</f>
        <v>0</v>
      </c>
      <c r="I61" s="22"/>
      <c r="J61" s="23"/>
      <c r="K61" s="24"/>
      <c r="L61" s="25"/>
      <c r="M61" s="25"/>
      <c r="N61" s="25"/>
      <c r="O61" s="26"/>
    </row>
    <row r="62" spans="1:15" ht="24" customHeight="1">
      <c r="A62" s="48" t="s">
        <v>164</v>
      </c>
      <c r="B62" s="49" t="s">
        <v>165</v>
      </c>
      <c r="C62" s="50" t="s">
        <v>166</v>
      </c>
      <c r="D62" s="51" t="s">
        <v>167</v>
      </c>
      <c r="E62" s="52" t="s">
        <v>92</v>
      </c>
      <c r="F62" s="45">
        <v>48</v>
      </c>
      <c r="G62" s="53"/>
      <c r="H62" s="54">
        <f>ROUND(G62*F62,2)</f>
        <v>0</v>
      </c>
      <c r="I62" s="22"/>
      <c r="J62" s="23"/>
      <c r="K62" s="24"/>
      <c r="L62" s="25"/>
      <c r="M62" s="25"/>
      <c r="N62" s="25"/>
      <c r="O62" s="26"/>
    </row>
    <row r="63" spans="1:15" ht="37.5" customHeight="1">
      <c r="A63" s="11"/>
      <c r="B63" s="87"/>
      <c r="C63" s="59" t="s">
        <v>168</v>
      </c>
      <c r="D63" s="60"/>
      <c r="E63" s="81"/>
      <c r="F63" s="45"/>
      <c r="G63" s="62"/>
      <c r="H63" s="63"/>
      <c r="I63" s="22"/>
      <c r="J63" s="23"/>
      <c r="K63" s="24"/>
      <c r="L63" s="25"/>
      <c r="M63" s="25"/>
      <c r="N63" s="25"/>
      <c r="O63" s="26"/>
    </row>
    <row r="64" spans="1:15" ht="43.5" customHeight="1">
      <c r="A64" s="48" t="s">
        <v>169</v>
      </c>
      <c r="B64" s="49" t="s">
        <v>170</v>
      </c>
      <c r="C64" s="50" t="s">
        <v>171</v>
      </c>
      <c r="D64" s="51" t="s">
        <v>172</v>
      </c>
      <c r="E64" s="52" t="s">
        <v>60</v>
      </c>
      <c r="F64" s="45">
        <v>3</v>
      </c>
      <c r="G64" s="53"/>
      <c r="H64" s="54">
        <f>ROUND(G64*F64,2)</f>
        <v>0</v>
      </c>
      <c r="I64" s="22"/>
      <c r="J64" s="23"/>
      <c r="K64" s="24"/>
      <c r="L64" s="25"/>
      <c r="M64" s="25"/>
      <c r="N64" s="25"/>
      <c r="O64" s="26"/>
    </row>
    <row r="65" spans="1:15" ht="32.25" customHeight="1">
      <c r="A65" s="48" t="s">
        <v>173</v>
      </c>
      <c r="B65" s="49" t="s">
        <v>174</v>
      </c>
      <c r="C65" s="50" t="s">
        <v>175</v>
      </c>
      <c r="D65" s="51" t="s">
        <v>130</v>
      </c>
      <c r="E65" s="52"/>
      <c r="F65" s="45"/>
      <c r="G65" s="72"/>
      <c r="H65" s="78"/>
      <c r="I65" s="22"/>
      <c r="J65" s="23"/>
      <c r="K65" s="24"/>
      <c r="L65" s="25"/>
      <c r="M65" s="25"/>
      <c r="N65" s="25"/>
      <c r="O65" s="26"/>
    </row>
    <row r="66" spans="1:15" ht="30.75" customHeight="1">
      <c r="A66" s="48" t="s">
        <v>176</v>
      </c>
      <c r="B66" s="57" t="s">
        <v>31</v>
      </c>
      <c r="C66" s="50" t="s">
        <v>177</v>
      </c>
      <c r="D66" s="51"/>
      <c r="E66" s="52" t="s">
        <v>178</v>
      </c>
      <c r="F66" s="45">
        <v>1</v>
      </c>
      <c r="G66" s="53"/>
      <c r="H66" s="54">
        <f>ROUND(G66*F66,2)</f>
        <v>0</v>
      </c>
      <c r="I66" s="22"/>
      <c r="J66" s="23"/>
      <c r="K66" s="24"/>
      <c r="L66" s="25"/>
      <c r="M66" s="25"/>
      <c r="N66" s="25"/>
      <c r="O66" s="26"/>
    </row>
    <row r="67" spans="1:15" ht="30" customHeight="1">
      <c r="A67" s="48" t="s">
        <v>179</v>
      </c>
      <c r="B67" s="49" t="s">
        <v>180</v>
      </c>
      <c r="C67" s="50" t="s">
        <v>181</v>
      </c>
      <c r="D67" s="51" t="s">
        <v>172</v>
      </c>
      <c r="E67" s="52"/>
      <c r="F67" s="45"/>
      <c r="G67" s="56"/>
      <c r="H67" s="78"/>
      <c r="I67" s="22"/>
      <c r="J67" s="23"/>
      <c r="K67" s="24"/>
      <c r="L67" s="25"/>
      <c r="M67" s="25"/>
      <c r="N67" s="25"/>
      <c r="O67" s="26"/>
    </row>
    <row r="68" spans="1:15" ht="33" customHeight="1">
      <c r="A68" s="48" t="s">
        <v>182</v>
      </c>
      <c r="B68" s="57" t="s">
        <v>31</v>
      </c>
      <c r="C68" s="50" t="s">
        <v>183</v>
      </c>
      <c r="D68" s="51"/>
      <c r="E68" s="52" t="s">
        <v>60</v>
      </c>
      <c r="F68" s="45">
        <v>3</v>
      </c>
      <c r="G68" s="53"/>
      <c r="H68" s="54">
        <f>ROUND(G68*F68,2)</f>
        <v>0</v>
      </c>
      <c r="I68" s="22"/>
      <c r="J68" s="23"/>
      <c r="K68" s="24"/>
      <c r="L68" s="25"/>
      <c r="M68" s="25"/>
      <c r="N68" s="25"/>
      <c r="O68" s="26"/>
    </row>
    <row r="69" spans="1:15" ht="35.25" customHeight="1">
      <c r="A69" s="48" t="s">
        <v>184</v>
      </c>
      <c r="B69" s="49" t="s">
        <v>185</v>
      </c>
      <c r="C69" s="50" t="s">
        <v>186</v>
      </c>
      <c r="D69" s="51" t="s">
        <v>172</v>
      </c>
      <c r="E69" s="52" t="s">
        <v>60</v>
      </c>
      <c r="F69" s="45">
        <v>7</v>
      </c>
      <c r="G69" s="53"/>
      <c r="H69" s="54">
        <f>ROUND(G69*F69,2)</f>
        <v>0</v>
      </c>
      <c r="I69" s="22"/>
      <c r="J69" s="23"/>
      <c r="K69" s="24"/>
      <c r="L69" s="25"/>
      <c r="M69" s="25"/>
      <c r="N69" s="25"/>
      <c r="O69" s="26"/>
    </row>
    <row r="70" spans="1:15" ht="31.5" customHeight="1">
      <c r="A70" s="48" t="s">
        <v>187</v>
      </c>
      <c r="B70" s="49" t="s">
        <v>188</v>
      </c>
      <c r="C70" s="50" t="s">
        <v>189</v>
      </c>
      <c r="D70" s="51" t="s">
        <v>172</v>
      </c>
      <c r="E70" s="52" t="s">
        <v>60</v>
      </c>
      <c r="F70" s="45">
        <v>1</v>
      </c>
      <c r="G70" s="53"/>
      <c r="H70" s="54">
        <f>ROUND(G70*F70,2)</f>
        <v>0</v>
      </c>
      <c r="I70" s="22"/>
      <c r="J70" s="23"/>
      <c r="K70" s="24"/>
      <c r="L70" s="25"/>
      <c r="M70" s="25"/>
      <c r="N70" s="25"/>
      <c r="O70" s="26"/>
    </row>
    <row r="71" spans="1:15" ht="24" customHeight="1">
      <c r="A71" s="48" t="s">
        <v>190</v>
      </c>
      <c r="B71" s="49" t="s">
        <v>191</v>
      </c>
      <c r="C71" s="50" t="s">
        <v>192</v>
      </c>
      <c r="D71" s="51" t="s">
        <v>172</v>
      </c>
      <c r="E71" s="52" t="s">
        <v>60</v>
      </c>
      <c r="F71" s="45">
        <v>1</v>
      </c>
      <c r="G71" s="53"/>
      <c r="H71" s="54">
        <f>ROUND(G71*F71,2)</f>
        <v>0</v>
      </c>
      <c r="I71" s="22"/>
      <c r="J71" s="23"/>
      <c r="K71" s="24"/>
      <c r="L71" s="25"/>
      <c r="M71" s="25"/>
      <c r="N71" s="25"/>
      <c r="O71" s="26"/>
    </row>
    <row r="72" spans="1:15" ht="36.75" customHeight="1">
      <c r="A72" s="11"/>
      <c r="B72" s="58"/>
      <c r="C72" s="59" t="s">
        <v>193</v>
      </c>
      <c r="D72" s="60"/>
      <c r="E72" s="61"/>
      <c r="F72" s="45"/>
      <c r="G72" s="62"/>
      <c r="H72" s="63"/>
      <c r="I72" s="22"/>
      <c r="J72" s="23"/>
      <c r="K72" s="24"/>
      <c r="L72" s="25"/>
      <c r="M72" s="25"/>
      <c r="N72" s="25"/>
      <c r="O72" s="26"/>
    </row>
    <row r="73" spans="1:15" ht="26.25" customHeight="1">
      <c r="A73" s="64" t="s">
        <v>194</v>
      </c>
      <c r="B73" s="49" t="s">
        <v>195</v>
      </c>
      <c r="C73" s="50" t="s">
        <v>196</v>
      </c>
      <c r="D73" s="51" t="s">
        <v>197</v>
      </c>
      <c r="E73" s="52"/>
      <c r="F73" s="45"/>
      <c r="G73" s="56"/>
      <c r="H73" s="54"/>
      <c r="I73" s="22"/>
      <c r="J73" s="23"/>
      <c r="K73" s="24"/>
      <c r="L73" s="25"/>
      <c r="M73" s="25"/>
      <c r="N73" s="25"/>
      <c r="O73" s="26"/>
    </row>
    <row r="74" spans="1:15" ht="30" customHeight="1">
      <c r="A74" s="64" t="s">
        <v>198</v>
      </c>
      <c r="B74" s="57" t="s">
        <v>31</v>
      </c>
      <c r="C74" s="50" t="s">
        <v>199</v>
      </c>
      <c r="D74" s="51"/>
      <c r="E74" s="52" t="s">
        <v>26</v>
      </c>
      <c r="F74" s="45">
        <v>20</v>
      </c>
      <c r="G74" s="53"/>
      <c r="H74" s="54">
        <f>ROUND(G74*F74,2)</f>
        <v>0</v>
      </c>
      <c r="I74" s="22"/>
      <c r="J74" s="23"/>
      <c r="K74" s="24"/>
      <c r="L74" s="25"/>
      <c r="M74" s="25"/>
      <c r="N74" s="25"/>
      <c r="O74" s="26"/>
    </row>
    <row r="75" spans="1:15" ht="35.25" customHeight="1">
      <c r="A75" s="64" t="s">
        <v>200</v>
      </c>
      <c r="B75" s="57" t="s">
        <v>52</v>
      </c>
      <c r="C75" s="50" t="s">
        <v>201</v>
      </c>
      <c r="D75" s="51"/>
      <c r="E75" s="52" t="s">
        <v>26</v>
      </c>
      <c r="F75" s="45">
        <v>880</v>
      </c>
      <c r="G75" s="53"/>
      <c r="H75" s="54">
        <f>ROUND(G75*F75,2)</f>
        <v>0</v>
      </c>
      <c r="I75" s="22"/>
      <c r="J75" s="23"/>
      <c r="K75" s="24"/>
      <c r="L75" s="25"/>
      <c r="M75" s="25"/>
      <c r="N75" s="25"/>
      <c r="O75" s="26"/>
    </row>
    <row r="76" spans="1:15" s="91" customFormat="1" ht="45" customHeight="1" thickBot="1">
      <c r="A76" s="88"/>
      <c r="B76" s="89" t="str">
        <f>+B7</f>
        <v>A</v>
      </c>
      <c r="C76" s="139" t="str">
        <f>+C7</f>
        <v>LANARK STREET - WELLINGTON CRESCENT SOUTH TO WELLINGTON CRESCENT</v>
      </c>
      <c r="D76" s="140"/>
      <c r="E76" s="140"/>
      <c r="F76" s="141"/>
      <c r="G76" s="90" t="s">
        <v>202</v>
      </c>
      <c r="H76" s="90">
        <f>SUM(H8:H75)</f>
        <v>0</v>
      </c>
      <c r="I76" s="22"/>
      <c r="J76" s="23"/>
      <c r="K76" s="24"/>
      <c r="L76" s="25"/>
      <c r="M76" s="25"/>
      <c r="N76" s="25"/>
      <c r="O76" s="26"/>
    </row>
    <row r="77" spans="1:15" s="91" customFormat="1" ht="45" customHeight="1" thickTop="1">
      <c r="A77" s="92"/>
      <c r="B77" s="93" t="s">
        <v>203</v>
      </c>
      <c r="C77" s="142" t="s">
        <v>204</v>
      </c>
      <c r="D77" s="142"/>
      <c r="E77" s="142"/>
      <c r="F77" s="142"/>
      <c r="G77" s="142"/>
      <c r="H77" s="143"/>
      <c r="I77" s="22"/>
      <c r="J77" s="23"/>
      <c r="K77" s="24"/>
      <c r="L77" s="25"/>
      <c r="M77" s="25"/>
      <c r="N77" s="25"/>
      <c r="O77" s="26"/>
    </row>
    <row r="78" spans="1:15" ht="39.75" customHeight="1">
      <c r="A78" s="11"/>
      <c r="B78" s="58"/>
      <c r="C78" s="94" t="s">
        <v>16</v>
      </c>
      <c r="D78" s="60"/>
      <c r="E78" s="95" t="s">
        <v>17</v>
      </c>
      <c r="F78" s="96" t="s">
        <v>17</v>
      </c>
      <c r="G78" s="62" t="s">
        <v>17</v>
      </c>
      <c r="H78" s="63"/>
      <c r="I78" s="22"/>
      <c r="J78" s="23"/>
      <c r="K78" s="24"/>
      <c r="L78" s="25"/>
      <c r="M78" s="25"/>
      <c r="N78" s="25"/>
      <c r="O78" s="26"/>
    </row>
    <row r="79" spans="1:15" ht="36" customHeight="1">
      <c r="A79" s="48" t="s">
        <v>18</v>
      </c>
      <c r="B79" s="49" t="s">
        <v>205</v>
      </c>
      <c r="C79" s="50" t="s">
        <v>20</v>
      </c>
      <c r="D79" s="51" t="s">
        <v>21</v>
      </c>
      <c r="E79" s="52" t="s">
        <v>22</v>
      </c>
      <c r="F79" s="45">
        <v>800</v>
      </c>
      <c r="G79" s="53"/>
      <c r="H79" s="54">
        <f>ROUND(G79*F79,2)</f>
        <v>0</v>
      </c>
      <c r="I79" s="22"/>
      <c r="J79" s="23"/>
      <c r="K79" s="24"/>
      <c r="L79" s="25"/>
      <c r="M79" s="25"/>
      <c r="N79" s="25"/>
      <c r="O79" s="26"/>
    </row>
    <row r="80" spans="1:15" ht="36" customHeight="1">
      <c r="A80" s="55" t="s">
        <v>23</v>
      </c>
      <c r="B80" s="49" t="s">
        <v>206</v>
      </c>
      <c r="C80" s="50" t="s">
        <v>25</v>
      </c>
      <c r="D80" s="51" t="s">
        <v>21</v>
      </c>
      <c r="E80" s="52" t="s">
        <v>26</v>
      </c>
      <c r="F80" s="45">
        <v>1600</v>
      </c>
      <c r="G80" s="53"/>
      <c r="H80" s="54">
        <f>ROUND(G80*F80,2)</f>
        <v>0</v>
      </c>
      <c r="I80" s="22"/>
      <c r="J80" s="23"/>
      <c r="K80" s="24"/>
      <c r="L80" s="25"/>
      <c r="M80" s="25"/>
      <c r="N80" s="25"/>
      <c r="O80" s="26"/>
    </row>
    <row r="81" spans="1:15" ht="32.25" customHeight="1">
      <c r="A81" s="55" t="s">
        <v>27</v>
      </c>
      <c r="B81" s="49" t="s">
        <v>207</v>
      </c>
      <c r="C81" s="50" t="s">
        <v>29</v>
      </c>
      <c r="D81" s="51" t="s">
        <v>21</v>
      </c>
      <c r="E81" s="52"/>
      <c r="F81" s="45"/>
      <c r="G81" s="56"/>
      <c r="H81" s="54"/>
      <c r="I81" s="22"/>
      <c r="J81" s="23"/>
      <c r="K81" s="24"/>
      <c r="L81" s="25"/>
      <c r="M81" s="25"/>
      <c r="N81" s="25"/>
      <c r="O81" s="26"/>
    </row>
    <row r="82" spans="1:15" ht="30" customHeight="1">
      <c r="A82" s="48" t="s">
        <v>30</v>
      </c>
      <c r="B82" s="57" t="s">
        <v>31</v>
      </c>
      <c r="C82" s="50" t="s">
        <v>32</v>
      </c>
      <c r="D82" s="51" t="s">
        <v>17</v>
      </c>
      <c r="E82" s="52" t="s">
        <v>33</v>
      </c>
      <c r="F82" s="45">
        <v>1200</v>
      </c>
      <c r="G82" s="53"/>
      <c r="H82" s="54">
        <f aca="true" t="shared" si="0" ref="H82:H87">ROUND(G82*F82,2)</f>
        <v>0</v>
      </c>
      <c r="I82" s="22"/>
      <c r="J82" s="23"/>
      <c r="K82" s="24"/>
      <c r="L82" s="25"/>
      <c r="M82" s="25"/>
      <c r="N82" s="25"/>
      <c r="O82" s="26"/>
    </row>
    <row r="83" spans="1:15" ht="36" customHeight="1">
      <c r="A83" s="97" t="s">
        <v>208</v>
      </c>
      <c r="B83" s="57" t="s">
        <v>52</v>
      </c>
      <c r="C83" s="98" t="s">
        <v>209</v>
      </c>
      <c r="D83" s="99" t="s">
        <v>17</v>
      </c>
      <c r="E83" s="100" t="s">
        <v>33</v>
      </c>
      <c r="F83" s="45">
        <v>400</v>
      </c>
      <c r="G83" s="101"/>
      <c r="H83" s="102">
        <f t="shared" si="0"/>
        <v>0</v>
      </c>
      <c r="I83" s="22"/>
      <c r="J83" s="23"/>
      <c r="K83" s="24"/>
      <c r="L83" s="25"/>
      <c r="M83" s="25"/>
      <c r="N83" s="25"/>
      <c r="O83" s="26"/>
    </row>
    <row r="84" spans="1:15" ht="45.75" customHeight="1">
      <c r="A84" s="55" t="s">
        <v>34</v>
      </c>
      <c r="B84" s="49" t="s">
        <v>210</v>
      </c>
      <c r="C84" s="50" t="s">
        <v>36</v>
      </c>
      <c r="D84" s="51" t="s">
        <v>37</v>
      </c>
      <c r="E84" s="52" t="s">
        <v>22</v>
      </c>
      <c r="F84" s="45">
        <v>125</v>
      </c>
      <c r="G84" s="53"/>
      <c r="H84" s="54">
        <f t="shared" si="0"/>
        <v>0</v>
      </c>
      <c r="I84" s="22"/>
      <c r="J84" s="23"/>
      <c r="K84" s="24"/>
      <c r="L84" s="25"/>
      <c r="M84" s="25"/>
      <c r="N84" s="25"/>
      <c r="O84" s="26"/>
    </row>
    <row r="85" spans="1:15" ht="36" customHeight="1">
      <c r="A85" s="48" t="s">
        <v>38</v>
      </c>
      <c r="B85" s="49" t="s">
        <v>211</v>
      </c>
      <c r="C85" s="50" t="s">
        <v>40</v>
      </c>
      <c r="D85" s="51" t="s">
        <v>21</v>
      </c>
      <c r="E85" s="52" t="s">
        <v>26</v>
      </c>
      <c r="F85" s="45">
        <v>1450</v>
      </c>
      <c r="G85" s="53"/>
      <c r="H85" s="54">
        <f t="shared" si="0"/>
        <v>0</v>
      </c>
      <c r="I85" s="22"/>
      <c r="J85" s="23"/>
      <c r="K85" s="24"/>
      <c r="L85" s="25"/>
      <c r="M85" s="25"/>
      <c r="N85" s="25"/>
      <c r="O85" s="26"/>
    </row>
    <row r="86" spans="1:15" ht="27.75" customHeight="1">
      <c r="A86" s="55" t="s">
        <v>41</v>
      </c>
      <c r="B86" s="49" t="s">
        <v>212</v>
      </c>
      <c r="C86" s="50" t="s">
        <v>43</v>
      </c>
      <c r="D86" s="51" t="s">
        <v>44</v>
      </c>
      <c r="E86" s="52" t="s">
        <v>26</v>
      </c>
      <c r="F86" s="45">
        <v>1365</v>
      </c>
      <c r="G86" s="53"/>
      <c r="H86" s="54">
        <f t="shared" si="0"/>
        <v>0</v>
      </c>
      <c r="I86" s="22"/>
      <c r="J86" s="23"/>
      <c r="K86" s="24"/>
      <c r="L86" s="25"/>
      <c r="M86" s="25"/>
      <c r="N86" s="25"/>
      <c r="O86" s="26"/>
    </row>
    <row r="87" spans="1:15" ht="27.75" customHeight="1">
      <c r="A87" s="55" t="s">
        <v>213</v>
      </c>
      <c r="B87" s="49" t="s">
        <v>214</v>
      </c>
      <c r="C87" s="50" t="s">
        <v>215</v>
      </c>
      <c r="D87" s="51" t="s">
        <v>216</v>
      </c>
      <c r="E87" s="52" t="s">
        <v>26</v>
      </c>
      <c r="F87" s="45">
        <v>1365</v>
      </c>
      <c r="G87" s="53"/>
      <c r="H87" s="54">
        <f t="shared" si="0"/>
        <v>0</v>
      </c>
      <c r="I87" s="22"/>
      <c r="J87" s="23"/>
      <c r="K87" s="24"/>
      <c r="L87" s="25"/>
      <c r="M87" s="25"/>
      <c r="N87" s="25"/>
      <c r="O87" s="26"/>
    </row>
    <row r="88" spans="1:15" ht="42.75" customHeight="1">
      <c r="A88" s="11"/>
      <c r="B88" s="58"/>
      <c r="C88" s="75" t="s">
        <v>217</v>
      </c>
      <c r="D88" s="60"/>
      <c r="E88" s="95"/>
      <c r="F88" s="45"/>
      <c r="G88" s="62"/>
      <c r="H88" s="63"/>
      <c r="I88" s="22"/>
      <c r="J88" s="23"/>
      <c r="K88" s="24"/>
      <c r="L88" s="25"/>
      <c r="M88" s="25"/>
      <c r="N88" s="25"/>
      <c r="O88" s="26"/>
    </row>
    <row r="89" spans="1:15" ht="36" customHeight="1">
      <c r="A89" s="64" t="s">
        <v>46</v>
      </c>
      <c r="B89" s="49" t="s">
        <v>218</v>
      </c>
      <c r="C89" s="50" t="s">
        <v>48</v>
      </c>
      <c r="D89" s="51" t="s">
        <v>21</v>
      </c>
      <c r="E89" s="52"/>
      <c r="F89" s="45"/>
      <c r="G89" s="56"/>
      <c r="H89" s="54"/>
      <c r="I89" s="22"/>
      <c r="J89" s="23"/>
      <c r="K89" s="24"/>
      <c r="L89" s="25"/>
      <c r="M89" s="25"/>
      <c r="N89" s="25"/>
      <c r="O89" s="26"/>
    </row>
    <row r="90" spans="1:15" ht="36" customHeight="1">
      <c r="A90" s="64" t="s">
        <v>49</v>
      </c>
      <c r="B90" s="57" t="s">
        <v>31</v>
      </c>
      <c r="C90" s="50" t="s">
        <v>50</v>
      </c>
      <c r="D90" s="51" t="s">
        <v>17</v>
      </c>
      <c r="E90" s="52" t="s">
        <v>26</v>
      </c>
      <c r="F90" s="45">
        <v>1300</v>
      </c>
      <c r="G90" s="53"/>
      <c r="H90" s="54">
        <f>ROUND(G90*F90,2)</f>
        <v>0</v>
      </c>
      <c r="I90" s="22"/>
      <c r="J90" s="23"/>
      <c r="K90" s="24"/>
      <c r="L90" s="25"/>
      <c r="M90" s="25"/>
      <c r="N90" s="25"/>
      <c r="O90" s="26"/>
    </row>
    <row r="91" spans="1:15" ht="36" customHeight="1">
      <c r="A91" s="64" t="s">
        <v>51</v>
      </c>
      <c r="B91" s="57" t="s">
        <v>52</v>
      </c>
      <c r="C91" s="50" t="s">
        <v>53</v>
      </c>
      <c r="D91" s="51" t="s">
        <v>17</v>
      </c>
      <c r="E91" s="52" t="s">
        <v>26</v>
      </c>
      <c r="F91" s="45">
        <v>25</v>
      </c>
      <c r="G91" s="53"/>
      <c r="H91" s="54">
        <f>ROUND(G91*F91,2)</f>
        <v>0</v>
      </c>
      <c r="I91" s="22"/>
      <c r="J91" s="23"/>
      <c r="K91" s="24"/>
      <c r="L91" s="25"/>
      <c r="M91" s="25"/>
      <c r="N91" s="25"/>
      <c r="O91" s="26"/>
    </row>
    <row r="92" spans="1:15" ht="36" customHeight="1">
      <c r="A92" s="64" t="s">
        <v>54</v>
      </c>
      <c r="B92" s="49" t="s">
        <v>219</v>
      </c>
      <c r="C92" s="50" t="s">
        <v>56</v>
      </c>
      <c r="D92" s="51" t="s">
        <v>57</v>
      </c>
      <c r="E92" s="52"/>
      <c r="F92" s="45"/>
      <c r="G92" s="56"/>
      <c r="H92" s="54"/>
      <c r="I92" s="22"/>
      <c r="J92" s="23"/>
      <c r="K92" s="24"/>
      <c r="L92" s="25"/>
      <c r="M92" s="25"/>
      <c r="N92" s="25"/>
      <c r="O92" s="26"/>
    </row>
    <row r="93" spans="1:15" ht="36" customHeight="1">
      <c r="A93" s="64" t="s">
        <v>58</v>
      </c>
      <c r="B93" s="57" t="s">
        <v>31</v>
      </c>
      <c r="C93" s="50" t="s">
        <v>59</v>
      </c>
      <c r="D93" s="51" t="s">
        <v>17</v>
      </c>
      <c r="E93" s="52" t="s">
        <v>60</v>
      </c>
      <c r="F93" s="45">
        <v>50</v>
      </c>
      <c r="G93" s="53"/>
      <c r="H93" s="54">
        <f>ROUND(G93*F93,2)</f>
        <v>0</v>
      </c>
      <c r="I93" s="22"/>
      <c r="J93" s="23"/>
      <c r="K93" s="24"/>
      <c r="L93" s="25"/>
      <c r="M93" s="25"/>
      <c r="N93" s="25"/>
      <c r="O93" s="26"/>
    </row>
    <row r="94" spans="1:15" ht="36" customHeight="1">
      <c r="A94" s="64" t="s">
        <v>61</v>
      </c>
      <c r="B94" s="49" t="s">
        <v>220</v>
      </c>
      <c r="C94" s="50" t="s">
        <v>63</v>
      </c>
      <c r="D94" s="51" t="s">
        <v>57</v>
      </c>
      <c r="E94" s="52"/>
      <c r="F94" s="45"/>
      <c r="G94" s="56"/>
      <c r="H94" s="54"/>
      <c r="I94" s="22"/>
      <c r="J94" s="23"/>
      <c r="K94" s="24"/>
      <c r="L94" s="25"/>
      <c r="M94" s="25"/>
      <c r="N94" s="25"/>
      <c r="O94" s="26"/>
    </row>
    <row r="95" spans="1:15" ht="36" customHeight="1">
      <c r="A95" s="64" t="s">
        <v>64</v>
      </c>
      <c r="B95" s="57" t="s">
        <v>31</v>
      </c>
      <c r="C95" s="50" t="s">
        <v>65</v>
      </c>
      <c r="D95" s="51" t="s">
        <v>17</v>
      </c>
      <c r="E95" s="52" t="s">
        <v>60</v>
      </c>
      <c r="F95" s="45">
        <v>65</v>
      </c>
      <c r="G95" s="53"/>
      <c r="H95" s="54">
        <f>ROUND(G95*F95,2)</f>
        <v>0</v>
      </c>
      <c r="I95" s="22"/>
      <c r="J95" s="23"/>
      <c r="K95" s="24"/>
      <c r="L95" s="25"/>
      <c r="M95" s="25"/>
      <c r="N95" s="25"/>
      <c r="O95" s="26"/>
    </row>
    <row r="96" spans="1:15" ht="36" customHeight="1">
      <c r="A96" s="64" t="s">
        <v>66</v>
      </c>
      <c r="B96" s="49" t="s">
        <v>221</v>
      </c>
      <c r="C96" s="50" t="s">
        <v>68</v>
      </c>
      <c r="D96" s="51" t="s">
        <v>69</v>
      </c>
      <c r="E96" s="52"/>
      <c r="F96" s="45"/>
      <c r="G96" s="56"/>
      <c r="H96" s="54"/>
      <c r="I96" s="22"/>
      <c r="J96" s="23"/>
      <c r="K96" s="24"/>
      <c r="L96" s="25"/>
      <c r="M96" s="25"/>
      <c r="N96" s="25"/>
      <c r="O96" s="26"/>
    </row>
    <row r="97" spans="1:15" ht="36" customHeight="1">
      <c r="A97" s="64" t="s">
        <v>70</v>
      </c>
      <c r="B97" s="57" t="s">
        <v>31</v>
      </c>
      <c r="C97" s="50" t="s">
        <v>71</v>
      </c>
      <c r="D97" s="51" t="s">
        <v>72</v>
      </c>
      <c r="E97" s="52"/>
      <c r="F97" s="45"/>
      <c r="G97" s="56"/>
      <c r="H97" s="54"/>
      <c r="I97" s="22"/>
      <c r="J97" s="23"/>
      <c r="K97" s="24"/>
      <c r="L97" s="25"/>
      <c r="M97" s="25"/>
      <c r="N97" s="25"/>
      <c r="O97" s="26"/>
    </row>
    <row r="98" spans="1:15" ht="36" customHeight="1">
      <c r="A98" s="64" t="s">
        <v>73</v>
      </c>
      <c r="B98" s="57" t="s">
        <v>74</v>
      </c>
      <c r="C98" s="50" t="s">
        <v>75</v>
      </c>
      <c r="D98" s="51"/>
      <c r="E98" s="52" t="s">
        <v>26</v>
      </c>
      <c r="F98" s="45">
        <v>10</v>
      </c>
      <c r="G98" s="53"/>
      <c r="H98" s="54">
        <f>ROUND(G98*F98,2)</f>
        <v>0</v>
      </c>
      <c r="I98" s="22"/>
      <c r="J98" s="23"/>
      <c r="K98" s="24"/>
      <c r="L98" s="25"/>
      <c r="M98" s="25"/>
      <c r="N98" s="25"/>
      <c r="O98" s="26"/>
    </row>
    <row r="99" spans="1:15" ht="36" customHeight="1">
      <c r="A99" s="64" t="s">
        <v>76</v>
      </c>
      <c r="B99" s="57" t="s">
        <v>77</v>
      </c>
      <c r="C99" s="50" t="s">
        <v>78</v>
      </c>
      <c r="D99" s="51"/>
      <c r="E99" s="52" t="s">
        <v>26</v>
      </c>
      <c r="F99" s="45">
        <v>25</v>
      </c>
      <c r="G99" s="53"/>
      <c r="H99" s="54">
        <f>ROUND(G99*F99,2)</f>
        <v>0</v>
      </c>
      <c r="I99" s="22"/>
      <c r="J99" s="23"/>
      <c r="K99" s="24"/>
      <c r="L99" s="25"/>
      <c r="M99" s="25"/>
      <c r="N99" s="25"/>
      <c r="O99" s="26"/>
    </row>
    <row r="100" spans="1:15" ht="36" customHeight="1">
      <c r="A100" s="64" t="s">
        <v>79</v>
      </c>
      <c r="B100" s="65" t="s">
        <v>80</v>
      </c>
      <c r="C100" s="66" t="s">
        <v>81</v>
      </c>
      <c r="D100" s="67" t="s">
        <v>17</v>
      </c>
      <c r="E100" s="68" t="s">
        <v>26</v>
      </c>
      <c r="F100" s="69">
        <v>260</v>
      </c>
      <c r="G100" s="70"/>
      <c r="H100" s="71">
        <f>ROUND(G100*F100,2)</f>
        <v>0</v>
      </c>
      <c r="I100" s="22"/>
      <c r="J100" s="23"/>
      <c r="K100" s="24"/>
      <c r="L100" s="25"/>
      <c r="M100" s="25"/>
      <c r="N100" s="25"/>
      <c r="O100" s="26"/>
    </row>
    <row r="101" spans="1:15" ht="55.5" customHeight="1">
      <c r="A101" s="64"/>
      <c r="B101" s="49"/>
      <c r="C101" s="75" t="s">
        <v>222</v>
      </c>
      <c r="D101" s="51"/>
      <c r="E101" s="52"/>
      <c r="F101" s="45"/>
      <c r="G101" s="56"/>
      <c r="H101" s="54"/>
      <c r="I101" s="22"/>
      <c r="J101" s="23"/>
      <c r="K101" s="24"/>
      <c r="L101" s="25"/>
      <c r="M101" s="25"/>
      <c r="N101" s="25"/>
      <c r="O101" s="26"/>
    </row>
    <row r="102" spans="1:15" ht="36" customHeight="1">
      <c r="A102" s="64" t="s">
        <v>83</v>
      </c>
      <c r="B102" s="49" t="s">
        <v>223</v>
      </c>
      <c r="C102" s="50" t="s">
        <v>85</v>
      </c>
      <c r="D102" s="51" t="s">
        <v>86</v>
      </c>
      <c r="E102" s="52"/>
      <c r="F102" s="45"/>
      <c r="G102" s="56"/>
      <c r="H102" s="54"/>
      <c r="I102" s="22"/>
      <c r="J102" s="23"/>
      <c r="K102" s="24"/>
      <c r="L102" s="25"/>
      <c r="M102" s="25"/>
      <c r="N102" s="25"/>
      <c r="O102" s="26"/>
    </row>
    <row r="103" spans="1:15" ht="33" customHeight="1">
      <c r="A103" s="64" t="s">
        <v>87</v>
      </c>
      <c r="B103" s="57" t="s">
        <v>31</v>
      </c>
      <c r="C103" s="50" t="s">
        <v>88</v>
      </c>
      <c r="D103" s="51" t="s">
        <v>89</v>
      </c>
      <c r="E103" s="52"/>
      <c r="F103" s="45"/>
      <c r="G103" s="72"/>
      <c r="H103" s="54"/>
      <c r="I103" s="22"/>
      <c r="J103" s="23"/>
      <c r="K103" s="24"/>
      <c r="L103" s="25"/>
      <c r="M103" s="25"/>
      <c r="N103" s="25"/>
      <c r="O103" s="26"/>
    </row>
    <row r="104" spans="1:15" ht="36" customHeight="1">
      <c r="A104" s="64" t="s">
        <v>90</v>
      </c>
      <c r="B104" s="57" t="s">
        <v>74</v>
      </c>
      <c r="C104" s="50" t="s">
        <v>91</v>
      </c>
      <c r="D104" s="51"/>
      <c r="E104" s="52" t="s">
        <v>92</v>
      </c>
      <c r="F104" s="45">
        <v>5</v>
      </c>
      <c r="G104" s="53"/>
      <c r="H104" s="54">
        <f>ROUND(G104*F104,2)</f>
        <v>0</v>
      </c>
      <c r="I104" s="22"/>
      <c r="J104" s="23"/>
      <c r="K104" s="24"/>
      <c r="L104" s="25"/>
      <c r="M104" s="25"/>
      <c r="N104" s="25"/>
      <c r="O104" s="26"/>
    </row>
    <row r="105" spans="1:15" ht="36" customHeight="1">
      <c r="A105" s="64" t="s">
        <v>224</v>
      </c>
      <c r="B105" s="49" t="s">
        <v>225</v>
      </c>
      <c r="C105" s="50" t="s">
        <v>226</v>
      </c>
      <c r="D105" s="51" t="s">
        <v>227</v>
      </c>
      <c r="E105" s="52" t="s">
        <v>26</v>
      </c>
      <c r="F105" s="45">
        <v>80</v>
      </c>
      <c r="G105" s="53"/>
      <c r="H105" s="54">
        <f>ROUND(G105*F105,2)</f>
        <v>0</v>
      </c>
      <c r="I105" s="22"/>
      <c r="J105" s="23"/>
      <c r="K105" s="24"/>
      <c r="L105" s="25"/>
      <c r="M105" s="25"/>
      <c r="N105" s="25"/>
      <c r="O105" s="26"/>
    </row>
    <row r="106" spans="1:15" ht="38.25" customHeight="1">
      <c r="A106" s="11"/>
      <c r="B106" s="80"/>
      <c r="C106" s="59" t="s">
        <v>93</v>
      </c>
      <c r="D106" s="60"/>
      <c r="E106" s="95"/>
      <c r="F106" s="45"/>
      <c r="G106" s="62"/>
      <c r="H106" s="63"/>
      <c r="I106" s="22"/>
      <c r="J106" s="23"/>
      <c r="K106" s="24"/>
      <c r="L106" s="25"/>
      <c r="M106" s="25"/>
      <c r="N106" s="25"/>
      <c r="O106" s="26"/>
    </row>
    <row r="107" spans="1:15" ht="41.25" customHeight="1">
      <c r="A107" s="48" t="s">
        <v>94</v>
      </c>
      <c r="B107" s="49" t="s">
        <v>228</v>
      </c>
      <c r="C107" s="50" t="s">
        <v>96</v>
      </c>
      <c r="D107" s="51" t="s">
        <v>97</v>
      </c>
      <c r="E107" s="52"/>
      <c r="F107" s="45"/>
      <c r="G107" s="56"/>
      <c r="H107" s="78"/>
      <c r="I107" s="22"/>
      <c r="J107" s="23"/>
      <c r="K107" s="24"/>
      <c r="L107" s="25"/>
      <c r="M107" s="25"/>
      <c r="N107" s="25"/>
      <c r="O107" s="26"/>
    </row>
    <row r="108" spans="1:15" ht="46.5" customHeight="1">
      <c r="A108" s="48" t="s">
        <v>98</v>
      </c>
      <c r="B108" s="57" t="s">
        <v>31</v>
      </c>
      <c r="C108" s="50" t="s">
        <v>99</v>
      </c>
      <c r="D108" s="51" t="s">
        <v>17</v>
      </c>
      <c r="E108" s="52" t="s">
        <v>26</v>
      </c>
      <c r="F108" s="45">
        <v>645</v>
      </c>
      <c r="G108" s="53"/>
      <c r="H108" s="54">
        <f>ROUND(G108*F108,2)</f>
        <v>0</v>
      </c>
      <c r="I108" s="22"/>
      <c r="J108" s="23"/>
      <c r="K108" s="24"/>
      <c r="L108" s="25"/>
      <c r="M108" s="25"/>
      <c r="N108" s="25"/>
      <c r="O108" s="26"/>
    </row>
    <row r="109" spans="1:15" ht="33" customHeight="1">
      <c r="A109" s="48" t="s">
        <v>100</v>
      </c>
      <c r="B109" s="49" t="s">
        <v>229</v>
      </c>
      <c r="C109" s="50" t="s">
        <v>102</v>
      </c>
      <c r="D109" s="51" t="s">
        <v>97</v>
      </c>
      <c r="E109" s="52"/>
      <c r="F109" s="45"/>
      <c r="G109" s="56"/>
      <c r="H109" s="78"/>
      <c r="I109" s="22"/>
      <c r="J109" s="23"/>
      <c r="K109" s="24"/>
      <c r="L109" s="25"/>
      <c r="M109" s="25"/>
      <c r="N109" s="25"/>
      <c r="O109" s="26"/>
    </row>
    <row r="110" spans="1:15" ht="45" customHeight="1">
      <c r="A110" s="48" t="s">
        <v>103</v>
      </c>
      <c r="B110" s="57" t="s">
        <v>31</v>
      </c>
      <c r="C110" s="50" t="s">
        <v>104</v>
      </c>
      <c r="D110" s="51"/>
      <c r="E110" s="52" t="s">
        <v>26</v>
      </c>
      <c r="F110" s="45">
        <v>645</v>
      </c>
      <c r="G110" s="53"/>
      <c r="H110" s="54">
        <f>ROUND(G110*F110,2)</f>
        <v>0</v>
      </c>
      <c r="I110" s="22"/>
      <c r="J110" s="23"/>
      <c r="K110" s="24"/>
      <c r="L110" s="25"/>
      <c r="M110" s="25"/>
      <c r="N110" s="25"/>
      <c r="O110" s="26"/>
    </row>
    <row r="111" spans="1:15" ht="42" customHeight="1">
      <c r="A111" s="48" t="s">
        <v>105</v>
      </c>
      <c r="B111" s="49" t="s">
        <v>230</v>
      </c>
      <c r="C111" s="50" t="s">
        <v>107</v>
      </c>
      <c r="D111" s="51" t="s">
        <v>97</v>
      </c>
      <c r="E111" s="52"/>
      <c r="F111" s="45"/>
      <c r="G111" s="56"/>
      <c r="H111" s="78"/>
      <c r="I111" s="22"/>
      <c r="J111" s="23"/>
      <c r="K111" s="24"/>
      <c r="L111" s="25"/>
      <c r="M111" s="25"/>
      <c r="N111" s="25"/>
      <c r="O111" s="26"/>
    </row>
    <row r="112" spans="1:15" ht="39.75" customHeight="1">
      <c r="A112" s="48" t="s">
        <v>108</v>
      </c>
      <c r="B112" s="57" t="s">
        <v>31</v>
      </c>
      <c r="C112" s="50" t="s">
        <v>109</v>
      </c>
      <c r="D112" s="51" t="s">
        <v>110</v>
      </c>
      <c r="E112" s="52" t="s">
        <v>92</v>
      </c>
      <c r="F112" s="45">
        <v>220</v>
      </c>
      <c r="G112" s="53"/>
      <c r="H112" s="54">
        <f>ROUND(G112*F112,2)</f>
        <v>0</v>
      </c>
      <c r="I112" s="22"/>
      <c r="J112" s="23"/>
      <c r="K112" s="24"/>
      <c r="L112" s="25"/>
      <c r="M112" s="25"/>
      <c r="N112" s="25"/>
      <c r="O112" s="26"/>
    </row>
    <row r="113" spans="1:15" ht="41.25" customHeight="1">
      <c r="A113" s="48" t="s">
        <v>111</v>
      </c>
      <c r="B113" s="57" t="s">
        <v>52</v>
      </c>
      <c r="C113" s="50" t="s">
        <v>112</v>
      </c>
      <c r="D113" s="51" t="s">
        <v>113</v>
      </c>
      <c r="E113" s="52" t="s">
        <v>92</v>
      </c>
      <c r="F113" s="45">
        <v>35</v>
      </c>
      <c r="G113" s="53"/>
      <c r="H113" s="54">
        <f>ROUND(G113*F113,2)</f>
        <v>0</v>
      </c>
      <c r="I113" s="22"/>
      <c r="J113" s="23"/>
      <c r="K113" s="24"/>
      <c r="L113" s="25"/>
      <c r="M113" s="25"/>
      <c r="N113" s="25"/>
      <c r="O113" s="26"/>
    </row>
    <row r="114" spans="1:15" ht="38.25" customHeight="1">
      <c r="A114" s="48" t="s">
        <v>231</v>
      </c>
      <c r="B114" s="57" t="s">
        <v>115</v>
      </c>
      <c r="C114" s="50" t="s">
        <v>232</v>
      </c>
      <c r="D114" s="51" t="s">
        <v>233</v>
      </c>
      <c r="E114" s="52" t="s">
        <v>92</v>
      </c>
      <c r="F114" s="45">
        <v>45</v>
      </c>
      <c r="G114" s="53"/>
      <c r="H114" s="54">
        <f>ROUND(G114*F114,2)</f>
        <v>0</v>
      </c>
      <c r="I114" s="22"/>
      <c r="J114" s="23"/>
      <c r="K114" s="24"/>
      <c r="L114" s="25"/>
      <c r="M114" s="25"/>
      <c r="N114" s="25"/>
      <c r="O114" s="26"/>
    </row>
    <row r="115" spans="1:15" ht="42" customHeight="1">
      <c r="A115" s="48" t="s">
        <v>114</v>
      </c>
      <c r="B115" s="57" t="s">
        <v>234</v>
      </c>
      <c r="C115" s="50" t="s">
        <v>116</v>
      </c>
      <c r="D115" s="51" t="s">
        <v>117</v>
      </c>
      <c r="E115" s="52" t="s">
        <v>92</v>
      </c>
      <c r="F115" s="45">
        <v>20</v>
      </c>
      <c r="G115" s="53"/>
      <c r="H115" s="54">
        <f>ROUND(G115*F115,2)</f>
        <v>0</v>
      </c>
      <c r="I115" s="22"/>
      <c r="J115" s="23"/>
      <c r="K115" s="24"/>
      <c r="L115" s="25"/>
      <c r="M115" s="25"/>
      <c r="N115" s="25"/>
      <c r="O115" s="26"/>
    </row>
    <row r="116" spans="1:15" ht="36" customHeight="1">
      <c r="A116" s="48" t="s">
        <v>235</v>
      </c>
      <c r="B116" s="49" t="s">
        <v>236</v>
      </c>
      <c r="C116" s="50" t="s">
        <v>237</v>
      </c>
      <c r="D116" s="51" t="s">
        <v>227</v>
      </c>
      <c r="E116" s="52" t="s">
        <v>26</v>
      </c>
      <c r="F116" s="45">
        <v>5</v>
      </c>
      <c r="G116" s="53"/>
      <c r="H116" s="54">
        <f>ROUND(G116*F116,2)</f>
        <v>0</v>
      </c>
      <c r="I116" s="22"/>
      <c r="J116" s="23"/>
      <c r="K116" s="24"/>
      <c r="L116" s="25"/>
      <c r="M116" s="25"/>
      <c r="N116" s="25"/>
      <c r="O116" s="26"/>
    </row>
    <row r="117" spans="1:15" ht="46.5" customHeight="1">
      <c r="A117" s="48" t="s">
        <v>118</v>
      </c>
      <c r="B117" s="49" t="s">
        <v>238</v>
      </c>
      <c r="C117" s="50" t="s">
        <v>120</v>
      </c>
      <c r="D117" s="51" t="s">
        <v>121</v>
      </c>
      <c r="E117" s="79"/>
      <c r="F117" s="45"/>
      <c r="G117" s="56"/>
      <c r="H117" s="78"/>
      <c r="I117" s="22"/>
      <c r="J117" s="23"/>
      <c r="K117" s="24"/>
      <c r="L117" s="25"/>
      <c r="M117" s="25"/>
      <c r="N117" s="25"/>
      <c r="O117" s="26"/>
    </row>
    <row r="118" spans="1:15" ht="27.75" customHeight="1">
      <c r="A118" s="48" t="s">
        <v>122</v>
      </c>
      <c r="B118" s="57" t="s">
        <v>31</v>
      </c>
      <c r="C118" s="50" t="s">
        <v>123</v>
      </c>
      <c r="D118" s="51"/>
      <c r="E118" s="52"/>
      <c r="F118" s="45"/>
      <c r="G118" s="56"/>
      <c r="H118" s="78"/>
      <c r="I118" s="22"/>
      <c r="J118" s="23"/>
      <c r="K118" s="24"/>
      <c r="L118" s="25"/>
      <c r="M118" s="25"/>
      <c r="N118" s="25"/>
      <c r="O118" s="26"/>
    </row>
    <row r="119" spans="1:15" ht="33" customHeight="1">
      <c r="A119" s="48" t="s">
        <v>124</v>
      </c>
      <c r="B119" s="57" t="s">
        <v>74</v>
      </c>
      <c r="C119" s="50" t="s">
        <v>125</v>
      </c>
      <c r="D119" s="51"/>
      <c r="E119" s="52" t="s">
        <v>33</v>
      </c>
      <c r="F119" s="45">
        <v>20</v>
      </c>
      <c r="G119" s="53"/>
      <c r="H119" s="54">
        <f>ROUND(G119*F119,2)</f>
        <v>0</v>
      </c>
      <c r="I119" s="22"/>
      <c r="J119" s="23"/>
      <c r="K119" s="24"/>
      <c r="L119" s="25"/>
      <c r="M119" s="25"/>
      <c r="N119" s="25"/>
      <c r="O119" s="26"/>
    </row>
    <row r="120" spans="1:15" ht="43.5" customHeight="1">
      <c r="A120" s="11"/>
      <c r="B120" s="80"/>
      <c r="C120" s="103" t="s">
        <v>126</v>
      </c>
      <c r="D120" s="60"/>
      <c r="E120" s="81"/>
      <c r="F120" s="45"/>
      <c r="G120" s="62"/>
      <c r="H120" s="63"/>
      <c r="I120" s="22"/>
      <c r="J120" s="23"/>
      <c r="K120" s="24"/>
      <c r="L120" s="25"/>
      <c r="M120" s="25"/>
      <c r="N120" s="25"/>
      <c r="O120" s="26"/>
    </row>
    <row r="121" spans="1:15" ht="36" customHeight="1">
      <c r="A121" s="48" t="s">
        <v>127</v>
      </c>
      <c r="B121" s="49" t="s">
        <v>239</v>
      </c>
      <c r="C121" s="50" t="s">
        <v>129</v>
      </c>
      <c r="D121" s="51" t="s">
        <v>130</v>
      </c>
      <c r="E121" s="52"/>
      <c r="F121" s="45"/>
      <c r="G121" s="56"/>
      <c r="H121" s="78"/>
      <c r="I121" s="22"/>
      <c r="J121" s="23"/>
      <c r="K121" s="24"/>
      <c r="L121" s="25"/>
      <c r="M121" s="25"/>
      <c r="N121" s="25"/>
      <c r="O121" s="26"/>
    </row>
    <row r="122" spans="1:15" ht="36" customHeight="1">
      <c r="A122" s="48" t="s">
        <v>131</v>
      </c>
      <c r="B122" s="65" t="s">
        <v>31</v>
      </c>
      <c r="C122" s="66" t="s">
        <v>132</v>
      </c>
      <c r="D122" s="67"/>
      <c r="E122" s="68" t="s">
        <v>60</v>
      </c>
      <c r="F122" s="69">
        <v>2</v>
      </c>
      <c r="G122" s="70"/>
      <c r="H122" s="71">
        <f>ROUND(G122*F122,2)</f>
        <v>0</v>
      </c>
      <c r="I122" s="22"/>
      <c r="J122" s="23"/>
      <c r="K122" s="24"/>
      <c r="L122" s="25"/>
      <c r="M122" s="25"/>
      <c r="N122" s="25"/>
      <c r="O122" s="26"/>
    </row>
    <row r="123" spans="1:15" ht="54" customHeight="1">
      <c r="A123" s="11"/>
      <c r="B123" s="80"/>
      <c r="C123" s="59" t="s">
        <v>148</v>
      </c>
      <c r="D123" s="60"/>
      <c r="E123" s="81"/>
      <c r="F123" s="45"/>
      <c r="G123" s="62"/>
      <c r="H123" s="63"/>
      <c r="I123" s="22"/>
      <c r="J123" s="23"/>
      <c r="K123" s="24"/>
      <c r="L123" s="25"/>
      <c r="M123" s="25"/>
      <c r="N123" s="25"/>
      <c r="O123" s="26"/>
    </row>
    <row r="124" spans="1:15" ht="36" customHeight="1">
      <c r="A124" s="48" t="s">
        <v>138</v>
      </c>
      <c r="B124" s="49" t="s">
        <v>240</v>
      </c>
      <c r="C124" s="50" t="s">
        <v>140</v>
      </c>
      <c r="D124" s="51" t="s">
        <v>130</v>
      </c>
      <c r="E124" s="52"/>
      <c r="F124" s="45"/>
      <c r="G124" s="56"/>
      <c r="H124" s="78"/>
      <c r="I124" s="22"/>
      <c r="J124" s="23"/>
      <c r="K124" s="24"/>
      <c r="L124" s="25"/>
      <c r="M124" s="25"/>
      <c r="N124" s="25"/>
      <c r="O124" s="26"/>
    </row>
    <row r="125" spans="1:15" ht="32.25" customHeight="1">
      <c r="A125" s="48" t="s">
        <v>141</v>
      </c>
      <c r="B125" s="57" t="s">
        <v>31</v>
      </c>
      <c r="C125" s="83" t="s">
        <v>142</v>
      </c>
      <c r="D125" s="51"/>
      <c r="E125" s="52"/>
      <c r="F125" s="45"/>
      <c r="G125" s="56"/>
      <c r="H125" s="78"/>
      <c r="I125" s="22"/>
      <c r="J125" s="23"/>
      <c r="K125" s="24"/>
      <c r="L125" s="25"/>
      <c r="M125" s="25"/>
      <c r="N125" s="25"/>
      <c r="O125" s="26"/>
    </row>
    <row r="126" spans="1:15" ht="48" customHeight="1">
      <c r="A126" s="48" t="s">
        <v>143</v>
      </c>
      <c r="B126" s="57" t="s">
        <v>74</v>
      </c>
      <c r="C126" s="50" t="s">
        <v>241</v>
      </c>
      <c r="D126" s="51"/>
      <c r="E126" s="52" t="s">
        <v>92</v>
      </c>
      <c r="F126" s="45">
        <v>10</v>
      </c>
      <c r="G126" s="53"/>
      <c r="H126" s="54">
        <f>ROUND(G126*F126,2)</f>
        <v>0</v>
      </c>
      <c r="I126" s="22"/>
      <c r="J126" s="23"/>
      <c r="K126" s="24"/>
      <c r="L126" s="25"/>
      <c r="M126" s="25"/>
      <c r="N126" s="25"/>
      <c r="O126" s="26"/>
    </row>
    <row r="127" spans="1:15" ht="42" customHeight="1">
      <c r="A127" s="48" t="s">
        <v>149</v>
      </c>
      <c r="B127" s="49" t="s">
        <v>242</v>
      </c>
      <c r="C127" s="85" t="s">
        <v>151</v>
      </c>
      <c r="D127" s="51" t="s">
        <v>130</v>
      </c>
      <c r="E127" s="52"/>
      <c r="F127" s="45"/>
      <c r="G127" s="56"/>
      <c r="H127" s="78"/>
      <c r="I127" s="22"/>
      <c r="J127" s="23"/>
      <c r="K127" s="24"/>
      <c r="L127" s="25"/>
      <c r="M127" s="25"/>
      <c r="N127" s="25"/>
      <c r="O127" s="26"/>
    </row>
    <row r="128" spans="1:15" ht="40.5" customHeight="1">
      <c r="A128" s="48" t="s">
        <v>152</v>
      </c>
      <c r="B128" s="57" t="s">
        <v>31</v>
      </c>
      <c r="C128" s="50" t="s">
        <v>153</v>
      </c>
      <c r="D128" s="51"/>
      <c r="E128" s="52" t="s">
        <v>60</v>
      </c>
      <c r="F128" s="45">
        <v>3</v>
      </c>
      <c r="G128" s="53"/>
      <c r="H128" s="54">
        <f>ROUND(G128*F128,2)</f>
        <v>0</v>
      </c>
      <c r="I128" s="22"/>
      <c r="J128" s="23"/>
      <c r="K128" s="24"/>
      <c r="L128" s="25"/>
      <c r="M128" s="25"/>
      <c r="N128" s="25"/>
      <c r="O128" s="26"/>
    </row>
    <row r="129" spans="1:15" ht="44.25" customHeight="1">
      <c r="A129" s="48" t="s">
        <v>154</v>
      </c>
      <c r="B129" s="57" t="s">
        <v>52</v>
      </c>
      <c r="C129" s="50" t="s">
        <v>155</v>
      </c>
      <c r="D129" s="51"/>
      <c r="E129" s="52" t="s">
        <v>60</v>
      </c>
      <c r="F129" s="45">
        <v>3</v>
      </c>
      <c r="G129" s="53"/>
      <c r="H129" s="54">
        <f>ROUND(G129*F129,2)</f>
        <v>0</v>
      </c>
      <c r="I129" s="22"/>
      <c r="J129" s="23"/>
      <c r="K129" s="24"/>
      <c r="L129" s="25"/>
      <c r="M129" s="25"/>
      <c r="N129" s="25"/>
      <c r="O129" s="26"/>
    </row>
    <row r="130" spans="1:15" ht="33.75" customHeight="1">
      <c r="A130" s="48" t="s">
        <v>243</v>
      </c>
      <c r="B130" s="49" t="s">
        <v>244</v>
      </c>
      <c r="C130" s="85" t="s">
        <v>245</v>
      </c>
      <c r="D130" s="51" t="s">
        <v>130</v>
      </c>
      <c r="E130" s="52"/>
      <c r="F130" s="45"/>
      <c r="G130" s="56"/>
      <c r="H130" s="78"/>
      <c r="I130" s="22"/>
      <c r="J130" s="23"/>
      <c r="K130" s="24"/>
      <c r="L130" s="25"/>
      <c r="M130" s="25"/>
      <c r="N130" s="25"/>
      <c r="O130" s="26"/>
    </row>
    <row r="131" spans="1:15" ht="30.75" customHeight="1">
      <c r="A131" s="48" t="s">
        <v>246</v>
      </c>
      <c r="B131" s="57" t="s">
        <v>31</v>
      </c>
      <c r="C131" s="86" t="s">
        <v>247</v>
      </c>
      <c r="D131" s="51"/>
      <c r="E131" s="52"/>
      <c r="F131" s="45"/>
      <c r="G131" s="56"/>
      <c r="H131" s="78"/>
      <c r="I131" s="22"/>
      <c r="J131" s="23"/>
      <c r="K131" s="24"/>
      <c r="L131" s="25"/>
      <c r="M131" s="25"/>
      <c r="N131" s="25"/>
      <c r="O131" s="26"/>
    </row>
    <row r="132" spans="1:15" ht="45.75" customHeight="1">
      <c r="A132" s="48" t="s">
        <v>248</v>
      </c>
      <c r="B132" s="57" t="s">
        <v>74</v>
      </c>
      <c r="C132" s="50" t="s">
        <v>249</v>
      </c>
      <c r="D132" s="51"/>
      <c r="E132" s="52" t="s">
        <v>60</v>
      </c>
      <c r="F132" s="45">
        <v>2</v>
      </c>
      <c r="G132" s="53"/>
      <c r="H132" s="54">
        <f>ROUND(G132*F132,2)</f>
        <v>0</v>
      </c>
      <c r="I132" s="22"/>
      <c r="J132" s="23"/>
      <c r="K132" s="24"/>
      <c r="L132" s="25"/>
      <c r="M132" s="25"/>
      <c r="N132" s="25"/>
      <c r="O132" s="26"/>
    </row>
    <row r="133" spans="1:15" ht="36" customHeight="1">
      <c r="A133" s="48" t="s">
        <v>161</v>
      </c>
      <c r="B133" s="49" t="s">
        <v>250</v>
      </c>
      <c r="C133" s="50" t="s">
        <v>163</v>
      </c>
      <c r="D133" s="51" t="s">
        <v>130</v>
      </c>
      <c r="E133" s="52" t="s">
        <v>60</v>
      </c>
      <c r="F133" s="45">
        <v>4</v>
      </c>
      <c r="G133" s="53"/>
      <c r="H133" s="54">
        <f>ROUND(G133*F133,2)</f>
        <v>0</v>
      </c>
      <c r="I133" s="22"/>
      <c r="J133" s="23"/>
      <c r="K133" s="24"/>
      <c r="L133" s="25"/>
      <c r="M133" s="25"/>
      <c r="N133" s="25"/>
      <c r="O133" s="26"/>
    </row>
    <row r="134" spans="1:15" ht="24" customHeight="1">
      <c r="A134" s="48" t="s">
        <v>164</v>
      </c>
      <c r="B134" s="49" t="s">
        <v>251</v>
      </c>
      <c r="C134" s="50" t="s">
        <v>166</v>
      </c>
      <c r="D134" s="51" t="s">
        <v>167</v>
      </c>
      <c r="E134" s="52" t="s">
        <v>92</v>
      </c>
      <c r="F134" s="45">
        <v>265</v>
      </c>
      <c r="G134" s="53"/>
      <c r="H134" s="54">
        <f>ROUND(G134*F134,2)</f>
        <v>0</v>
      </c>
      <c r="I134" s="22"/>
      <c r="J134" s="23"/>
      <c r="K134" s="24"/>
      <c r="L134" s="25"/>
      <c r="M134" s="25"/>
      <c r="N134" s="25"/>
      <c r="O134" s="26"/>
    </row>
    <row r="135" spans="1:15" ht="42.75" customHeight="1">
      <c r="A135" s="11"/>
      <c r="B135" s="87"/>
      <c r="C135" s="59" t="s">
        <v>168</v>
      </c>
      <c r="D135" s="60"/>
      <c r="E135" s="81"/>
      <c r="F135" s="45"/>
      <c r="G135" s="62"/>
      <c r="H135" s="63"/>
      <c r="I135" s="22"/>
      <c r="J135" s="23"/>
      <c r="K135" s="24"/>
      <c r="L135" s="25"/>
      <c r="M135" s="25"/>
      <c r="N135" s="25"/>
      <c r="O135" s="26"/>
    </row>
    <row r="136" spans="1:15" ht="45.75" customHeight="1">
      <c r="A136" s="48" t="s">
        <v>169</v>
      </c>
      <c r="B136" s="49" t="s">
        <v>252</v>
      </c>
      <c r="C136" s="50" t="s">
        <v>171</v>
      </c>
      <c r="D136" s="51" t="s">
        <v>172</v>
      </c>
      <c r="E136" s="52" t="s">
        <v>60</v>
      </c>
      <c r="F136" s="45">
        <v>3</v>
      </c>
      <c r="G136" s="53"/>
      <c r="H136" s="54">
        <f>ROUND(G136*F136,2)</f>
        <v>0</v>
      </c>
      <c r="I136" s="22"/>
      <c r="J136" s="23"/>
      <c r="K136" s="24"/>
      <c r="L136" s="25"/>
      <c r="M136" s="25"/>
      <c r="N136" s="25"/>
      <c r="O136" s="26"/>
    </row>
    <row r="137" spans="1:15" ht="36" customHeight="1">
      <c r="A137" s="48" t="s">
        <v>173</v>
      </c>
      <c r="B137" s="49" t="s">
        <v>253</v>
      </c>
      <c r="C137" s="50" t="s">
        <v>175</v>
      </c>
      <c r="D137" s="51" t="s">
        <v>130</v>
      </c>
      <c r="E137" s="52"/>
      <c r="F137" s="45"/>
      <c r="G137" s="72"/>
      <c r="H137" s="78"/>
      <c r="I137" s="22"/>
      <c r="J137" s="23"/>
      <c r="K137" s="24"/>
      <c r="L137" s="25"/>
      <c r="M137" s="25"/>
      <c r="N137" s="25"/>
      <c r="O137" s="26"/>
    </row>
    <row r="138" spans="1:15" ht="41.25" customHeight="1">
      <c r="A138" s="48" t="s">
        <v>176</v>
      </c>
      <c r="B138" s="57" t="s">
        <v>31</v>
      </c>
      <c r="C138" s="50" t="s">
        <v>177</v>
      </c>
      <c r="D138" s="51"/>
      <c r="E138" s="52" t="s">
        <v>178</v>
      </c>
      <c r="F138" s="45">
        <v>1</v>
      </c>
      <c r="G138" s="53"/>
      <c r="H138" s="54">
        <f>ROUND(G138*F138,2)</f>
        <v>0</v>
      </c>
      <c r="I138" s="22"/>
      <c r="J138" s="23"/>
      <c r="K138" s="24"/>
      <c r="L138" s="25"/>
      <c r="M138" s="25"/>
      <c r="N138" s="25"/>
      <c r="O138" s="26"/>
    </row>
    <row r="139" spans="1:15" ht="36" customHeight="1">
      <c r="A139" s="48" t="s">
        <v>179</v>
      </c>
      <c r="B139" s="49" t="s">
        <v>254</v>
      </c>
      <c r="C139" s="50" t="s">
        <v>181</v>
      </c>
      <c r="D139" s="51" t="s">
        <v>172</v>
      </c>
      <c r="E139" s="52"/>
      <c r="F139" s="45"/>
      <c r="G139" s="56"/>
      <c r="H139" s="78"/>
      <c r="I139" s="22"/>
      <c r="J139" s="23"/>
      <c r="K139" s="24"/>
      <c r="L139" s="25"/>
      <c r="M139" s="25"/>
      <c r="N139" s="25"/>
      <c r="O139" s="26"/>
    </row>
    <row r="140" spans="1:15" ht="42" customHeight="1">
      <c r="A140" s="48" t="s">
        <v>182</v>
      </c>
      <c r="B140" s="57" t="s">
        <v>31</v>
      </c>
      <c r="C140" s="50" t="s">
        <v>183</v>
      </c>
      <c r="D140" s="51"/>
      <c r="E140" s="52" t="s">
        <v>60</v>
      </c>
      <c r="F140" s="45">
        <v>3</v>
      </c>
      <c r="G140" s="53"/>
      <c r="H140" s="54">
        <f>ROUND(G140*F140,2)</f>
        <v>0</v>
      </c>
      <c r="I140" s="22"/>
      <c r="J140" s="23"/>
      <c r="K140" s="24"/>
      <c r="L140" s="25"/>
      <c r="M140" s="25"/>
      <c r="N140" s="25"/>
      <c r="O140" s="26"/>
    </row>
    <row r="141" spans="1:15" ht="39.75" customHeight="1">
      <c r="A141" s="48" t="s">
        <v>184</v>
      </c>
      <c r="B141" s="49" t="s">
        <v>255</v>
      </c>
      <c r="C141" s="50" t="s">
        <v>186</v>
      </c>
      <c r="D141" s="51" t="s">
        <v>172</v>
      </c>
      <c r="E141" s="52" t="s">
        <v>60</v>
      </c>
      <c r="F141" s="45">
        <v>3</v>
      </c>
      <c r="G141" s="53"/>
      <c r="H141" s="54">
        <f>ROUND(G141*F141,2)</f>
        <v>0</v>
      </c>
      <c r="I141" s="22"/>
      <c r="J141" s="23"/>
      <c r="K141" s="24"/>
      <c r="L141" s="25"/>
      <c r="M141" s="25"/>
      <c r="N141" s="25"/>
      <c r="O141" s="26"/>
    </row>
    <row r="142" spans="1:15" ht="41.25" customHeight="1">
      <c r="A142" s="48" t="s">
        <v>187</v>
      </c>
      <c r="B142" s="49" t="s">
        <v>256</v>
      </c>
      <c r="C142" s="50" t="s">
        <v>189</v>
      </c>
      <c r="D142" s="51" t="s">
        <v>172</v>
      </c>
      <c r="E142" s="52" t="s">
        <v>60</v>
      </c>
      <c r="F142" s="45">
        <v>1</v>
      </c>
      <c r="G142" s="53"/>
      <c r="H142" s="54">
        <f>ROUND(G142*F142,2)</f>
        <v>0</v>
      </c>
      <c r="I142" s="22"/>
      <c r="J142" s="23"/>
      <c r="K142" s="24"/>
      <c r="L142" s="25"/>
      <c r="M142" s="25"/>
      <c r="N142" s="25"/>
      <c r="O142" s="26"/>
    </row>
    <row r="143" spans="1:15" ht="38.25" customHeight="1">
      <c r="A143" s="48" t="s">
        <v>190</v>
      </c>
      <c r="B143" s="84" t="s">
        <v>257</v>
      </c>
      <c r="C143" s="66" t="s">
        <v>192</v>
      </c>
      <c r="D143" s="67" t="s">
        <v>172</v>
      </c>
      <c r="E143" s="68" t="s">
        <v>60</v>
      </c>
      <c r="F143" s="69">
        <v>1</v>
      </c>
      <c r="G143" s="70"/>
      <c r="H143" s="71">
        <f>ROUND(G143*F143,2)</f>
        <v>0</v>
      </c>
      <c r="I143" s="22"/>
      <c r="J143" s="23"/>
      <c r="K143" s="24"/>
      <c r="L143" s="25"/>
      <c r="M143" s="25"/>
      <c r="N143" s="25"/>
      <c r="O143" s="26"/>
    </row>
    <row r="144" spans="1:15" ht="42.75" customHeight="1">
      <c r="A144" s="11"/>
      <c r="B144" s="58"/>
      <c r="C144" s="59" t="s">
        <v>193</v>
      </c>
      <c r="D144" s="60"/>
      <c r="E144" s="61"/>
      <c r="F144" s="45"/>
      <c r="G144" s="62"/>
      <c r="H144" s="63"/>
      <c r="I144" s="22"/>
      <c r="J144" s="23"/>
      <c r="K144" s="24"/>
      <c r="L144" s="25"/>
      <c r="M144" s="25"/>
      <c r="N144" s="25"/>
      <c r="O144" s="26"/>
    </row>
    <row r="145" spans="1:15" ht="36" customHeight="1">
      <c r="A145" s="64" t="s">
        <v>194</v>
      </c>
      <c r="B145" s="49" t="s">
        <v>258</v>
      </c>
      <c r="C145" s="50" t="s">
        <v>196</v>
      </c>
      <c r="D145" s="51" t="s">
        <v>197</v>
      </c>
      <c r="E145" s="52"/>
      <c r="F145" s="45"/>
      <c r="G145" s="56"/>
      <c r="H145" s="54"/>
      <c r="I145" s="22"/>
      <c r="J145" s="23"/>
      <c r="K145" s="24"/>
      <c r="L145" s="25"/>
      <c r="M145" s="25"/>
      <c r="N145" s="25"/>
      <c r="O145" s="26"/>
    </row>
    <row r="146" spans="1:15" ht="36" customHeight="1">
      <c r="A146" s="64" t="s">
        <v>198</v>
      </c>
      <c r="B146" s="57" t="s">
        <v>31</v>
      </c>
      <c r="C146" s="50" t="s">
        <v>199</v>
      </c>
      <c r="D146" s="51"/>
      <c r="E146" s="52" t="s">
        <v>26</v>
      </c>
      <c r="F146" s="45">
        <v>20</v>
      </c>
      <c r="G146" s="53"/>
      <c r="H146" s="54">
        <f>ROUND(G146*F146,2)</f>
        <v>0</v>
      </c>
      <c r="I146" s="22"/>
      <c r="J146" s="23"/>
      <c r="K146" s="24"/>
      <c r="L146" s="25"/>
      <c r="M146" s="25"/>
      <c r="N146" s="25"/>
      <c r="O146" s="26"/>
    </row>
    <row r="147" spans="1:15" ht="41.25" customHeight="1">
      <c r="A147" s="64" t="s">
        <v>200</v>
      </c>
      <c r="B147" s="57" t="s">
        <v>52</v>
      </c>
      <c r="C147" s="50" t="s">
        <v>201</v>
      </c>
      <c r="D147" s="51"/>
      <c r="E147" s="52" t="s">
        <v>26</v>
      </c>
      <c r="F147" s="45">
        <v>1430</v>
      </c>
      <c r="G147" s="53"/>
      <c r="H147" s="54">
        <f>ROUND(G147*F147,2)</f>
        <v>0</v>
      </c>
      <c r="I147" s="22"/>
      <c r="J147" s="23"/>
      <c r="K147" s="24"/>
      <c r="L147" s="25"/>
      <c r="M147" s="25"/>
      <c r="N147" s="25"/>
      <c r="O147" s="26"/>
    </row>
    <row r="148" spans="1:15" s="91" customFormat="1" ht="45" customHeight="1" thickBot="1">
      <c r="A148" s="104"/>
      <c r="B148" s="89" t="str">
        <f>B77</f>
        <v>B</v>
      </c>
      <c r="C148" s="139" t="str">
        <f>C77</f>
        <v>WAVERLEY STREET - ACADEMY ROAD TO WELLINGTON CRESCENT</v>
      </c>
      <c r="D148" s="140"/>
      <c r="E148" s="140"/>
      <c r="F148" s="141"/>
      <c r="G148" s="90" t="s">
        <v>202</v>
      </c>
      <c r="H148" s="90">
        <f>SUM(H77:H147)</f>
        <v>0</v>
      </c>
      <c r="I148" s="22"/>
      <c r="J148" s="23"/>
      <c r="K148" s="24"/>
      <c r="L148" s="25"/>
      <c r="M148" s="25"/>
      <c r="N148" s="25"/>
      <c r="O148" s="26"/>
    </row>
    <row r="149" spans="1:15" s="91" customFormat="1" ht="45" customHeight="1" thickBot="1" thickTop="1">
      <c r="A149" s="104"/>
      <c r="B149" s="105"/>
      <c r="C149" s="106" t="s">
        <v>13</v>
      </c>
      <c r="D149" s="107"/>
      <c r="E149" s="107"/>
      <c r="F149" s="107"/>
      <c r="G149" s="108"/>
      <c r="H149" s="34"/>
      <c r="I149" s="22"/>
      <c r="J149" s="23"/>
      <c r="K149" s="24"/>
      <c r="L149" s="25"/>
      <c r="M149" s="25"/>
      <c r="N149" s="25"/>
      <c r="O149" s="26"/>
    </row>
    <row r="150" spans="1:15" ht="36" customHeight="1" thickTop="1">
      <c r="A150" s="109"/>
      <c r="B150" s="110"/>
      <c r="C150" s="111" t="s">
        <v>259</v>
      </c>
      <c r="D150" s="112"/>
      <c r="E150" s="113"/>
      <c r="F150" s="113"/>
      <c r="G150" s="114"/>
      <c r="H150" s="115"/>
      <c r="I150" s="22"/>
      <c r="J150" s="23"/>
      <c r="K150" s="24"/>
      <c r="L150" s="25"/>
      <c r="M150" s="25"/>
      <c r="N150" s="25"/>
      <c r="O150" s="26"/>
    </row>
    <row r="151" spans="1:15" ht="42" customHeight="1">
      <c r="A151" s="116"/>
      <c r="B151" s="117" t="str">
        <f>+B76</f>
        <v>A</v>
      </c>
      <c r="C151" s="131" t="str">
        <f>+C76</f>
        <v>LANARK STREET - WELLINGTON CRESCENT SOUTH TO WELLINGTON CRESCENT</v>
      </c>
      <c r="D151" s="132"/>
      <c r="E151" s="132"/>
      <c r="F151" s="133"/>
      <c r="G151" s="118" t="s">
        <v>202</v>
      </c>
      <c r="H151" s="118">
        <f>+H76</f>
        <v>0</v>
      </c>
      <c r="I151" s="22"/>
      <c r="J151" s="23"/>
      <c r="K151" s="24"/>
      <c r="L151" s="25"/>
      <c r="M151" s="25"/>
      <c r="N151" s="25"/>
      <c r="O151" s="26"/>
    </row>
    <row r="152" spans="1:15" ht="45" customHeight="1" thickBot="1">
      <c r="A152" s="116"/>
      <c r="B152" s="119" t="str">
        <f>B77</f>
        <v>B</v>
      </c>
      <c r="C152" s="134" t="str">
        <f>C77</f>
        <v>WAVERLEY STREET - ACADEMY ROAD TO WELLINGTON CRESCENT</v>
      </c>
      <c r="D152" s="135"/>
      <c r="E152" s="135"/>
      <c r="F152" s="136"/>
      <c r="G152" s="120" t="s">
        <v>202</v>
      </c>
      <c r="H152" s="120">
        <f>H148</f>
        <v>0</v>
      </c>
      <c r="I152" s="22"/>
      <c r="J152" s="23"/>
      <c r="K152" s="24"/>
      <c r="L152" s="25"/>
      <c r="M152" s="25"/>
      <c r="N152" s="25"/>
      <c r="O152" s="26"/>
    </row>
    <row r="153" spans="1:15" s="13" customFormat="1" ht="36" customHeight="1" thickTop="1">
      <c r="A153" s="11"/>
      <c r="B153" s="144" t="s">
        <v>260</v>
      </c>
      <c r="C153" s="145"/>
      <c r="D153" s="145"/>
      <c r="E153" s="145"/>
      <c r="F153" s="145"/>
      <c r="G153" s="146">
        <f>SUM(H151:H152)</f>
        <v>0</v>
      </c>
      <c r="H153" s="147"/>
      <c r="I153" s="22"/>
      <c r="J153" s="23"/>
      <c r="K153" s="24"/>
      <c r="L153" s="25"/>
      <c r="M153" s="25"/>
      <c r="N153" s="25"/>
      <c r="O153" s="26"/>
    </row>
    <row r="154" spans="1:15" ht="36" customHeight="1">
      <c r="A154" s="11"/>
      <c r="B154" s="148" t="s">
        <v>261</v>
      </c>
      <c r="C154" s="149"/>
      <c r="D154" s="149"/>
      <c r="E154" s="149"/>
      <c r="F154" s="149"/>
      <c r="G154" s="149"/>
      <c r="H154" s="150"/>
      <c r="I154" s="22"/>
      <c r="J154" s="23"/>
      <c r="K154" s="24"/>
      <c r="L154" s="25"/>
      <c r="M154" s="25"/>
      <c r="N154" s="25"/>
      <c r="O154" s="26"/>
    </row>
    <row r="155" spans="1:15" ht="36" customHeight="1">
      <c r="A155" s="11"/>
      <c r="B155" s="151" t="s">
        <v>262</v>
      </c>
      <c r="C155" s="149"/>
      <c r="D155" s="149"/>
      <c r="E155" s="149"/>
      <c r="F155" s="149"/>
      <c r="G155" s="149"/>
      <c r="H155" s="150"/>
      <c r="I155" s="22"/>
      <c r="J155" s="23"/>
      <c r="K155" s="24"/>
      <c r="L155" s="25"/>
      <c r="M155" s="25"/>
      <c r="N155" s="25"/>
      <c r="O155" s="26"/>
    </row>
    <row r="156" spans="1:15" ht="36" customHeight="1">
      <c r="A156" s="121"/>
      <c r="B156" s="122"/>
      <c r="C156" s="113"/>
      <c r="D156" s="112"/>
      <c r="E156" s="113"/>
      <c r="F156" s="113"/>
      <c r="G156" s="123"/>
      <c r="H156" s="115"/>
      <c r="I156" s="22"/>
      <c r="J156" s="23"/>
      <c r="K156" s="24"/>
      <c r="L156" s="25"/>
      <c r="M156" s="25"/>
      <c r="N156" s="25"/>
      <c r="O156" s="26"/>
    </row>
    <row r="157" spans="9:15" ht="36" customHeight="1">
      <c r="I157" s="126"/>
      <c r="J157" s="127"/>
      <c r="K157" s="128"/>
      <c r="L157" s="129"/>
      <c r="M157" s="129"/>
      <c r="N157" s="129"/>
      <c r="O157" s="130"/>
    </row>
    <row r="158" ht="36" customHeight="1"/>
    <row r="159" spans="2:9" ht="36" customHeight="1">
      <c r="B159" s="6"/>
      <c r="D159" s="6"/>
      <c r="G159" s="6"/>
      <c r="H159" s="6"/>
      <c r="I159" s="6"/>
    </row>
    <row r="160" spans="2:9" ht="36" customHeight="1">
      <c r="B160" s="6"/>
      <c r="D160" s="6"/>
      <c r="G160" s="6"/>
      <c r="H160" s="6"/>
      <c r="I160" s="6"/>
    </row>
    <row r="161" spans="2:9" ht="36" customHeight="1">
      <c r="B161" s="6"/>
      <c r="D161" s="6"/>
      <c r="G161" s="6"/>
      <c r="H161" s="6"/>
      <c r="I161" s="6"/>
    </row>
    <row r="162" spans="2:9" ht="36" customHeight="1">
      <c r="B162" s="6"/>
      <c r="D162" s="6"/>
      <c r="G162" s="6"/>
      <c r="H162" s="6"/>
      <c r="I162" s="6"/>
    </row>
    <row r="163" spans="2:9" ht="36" customHeight="1">
      <c r="B163" s="6"/>
      <c r="D163" s="6"/>
      <c r="G163" s="6"/>
      <c r="H163" s="6"/>
      <c r="I163" s="6"/>
    </row>
    <row r="164" spans="2:9" ht="36" customHeight="1">
      <c r="B164" s="6"/>
      <c r="D164" s="6"/>
      <c r="G164" s="6"/>
      <c r="H164" s="6"/>
      <c r="I164" s="6"/>
    </row>
    <row r="165" spans="2:9" ht="36" customHeight="1">
      <c r="B165" s="6"/>
      <c r="D165" s="6"/>
      <c r="G165" s="6"/>
      <c r="H165" s="6"/>
      <c r="I165" s="6"/>
    </row>
    <row r="166" spans="2:9" ht="36" customHeight="1">
      <c r="B166" s="6"/>
      <c r="D166" s="6"/>
      <c r="G166" s="6"/>
      <c r="H166" s="6"/>
      <c r="I166" s="6"/>
    </row>
    <row r="167" spans="2:9" ht="36" customHeight="1">
      <c r="B167" s="6"/>
      <c r="D167" s="6"/>
      <c r="G167" s="6"/>
      <c r="H167" s="6"/>
      <c r="I167" s="6"/>
    </row>
    <row r="168" spans="2:9" ht="36" customHeight="1">
      <c r="B168" s="6"/>
      <c r="D168" s="6"/>
      <c r="G168" s="6"/>
      <c r="H168" s="6"/>
      <c r="I168" s="6"/>
    </row>
    <row r="169" spans="2:9" ht="36" customHeight="1">
      <c r="B169" s="6"/>
      <c r="D169" s="6"/>
      <c r="G169" s="6"/>
      <c r="H169" s="6"/>
      <c r="I169" s="6"/>
    </row>
    <row r="170" spans="2:9" ht="36" customHeight="1">
      <c r="B170" s="6"/>
      <c r="D170" s="6"/>
      <c r="G170" s="6"/>
      <c r="H170" s="6"/>
      <c r="I170" s="6"/>
    </row>
    <row r="171" spans="2:9" ht="36" customHeight="1">
      <c r="B171" s="6"/>
      <c r="D171" s="6"/>
      <c r="G171" s="6"/>
      <c r="H171" s="6"/>
      <c r="I171" s="6"/>
    </row>
    <row r="172" spans="2:9" ht="36" customHeight="1">
      <c r="B172" s="6"/>
      <c r="D172" s="6"/>
      <c r="G172" s="6"/>
      <c r="H172" s="6"/>
      <c r="I172" s="6"/>
    </row>
    <row r="173" spans="2:9" ht="36" customHeight="1">
      <c r="B173" s="6"/>
      <c r="D173" s="6"/>
      <c r="G173" s="6"/>
      <c r="H173" s="6"/>
      <c r="I173" s="6"/>
    </row>
    <row r="174" spans="2:9" ht="36" customHeight="1">
      <c r="B174" s="6"/>
      <c r="D174" s="6"/>
      <c r="G174" s="6"/>
      <c r="H174" s="6"/>
      <c r="I174" s="6"/>
    </row>
    <row r="175" spans="2:9" ht="36" customHeight="1">
      <c r="B175" s="6"/>
      <c r="D175" s="6"/>
      <c r="G175" s="6"/>
      <c r="H175" s="6"/>
      <c r="I175" s="6"/>
    </row>
    <row r="176" spans="2:9" ht="36" customHeight="1">
      <c r="B176" s="6"/>
      <c r="D176" s="6"/>
      <c r="G176" s="6"/>
      <c r="H176" s="6"/>
      <c r="I176" s="6"/>
    </row>
    <row r="177" spans="2:9" ht="36" customHeight="1">
      <c r="B177" s="6"/>
      <c r="D177" s="6"/>
      <c r="G177" s="6"/>
      <c r="H177" s="6"/>
      <c r="I177" s="6"/>
    </row>
    <row r="178" spans="2:9" ht="36" customHeight="1">
      <c r="B178" s="6"/>
      <c r="D178" s="6"/>
      <c r="G178" s="6"/>
      <c r="H178" s="6"/>
      <c r="I178" s="6"/>
    </row>
    <row r="179" spans="2:9" ht="36" customHeight="1">
      <c r="B179" s="6"/>
      <c r="D179" s="6"/>
      <c r="G179" s="6"/>
      <c r="H179" s="6"/>
      <c r="I179" s="6"/>
    </row>
    <row r="180" spans="2:9" ht="36" customHeight="1">
      <c r="B180" s="6"/>
      <c r="D180" s="6"/>
      <c r="G180" s="6"/>
      <c r="H180" s="6"/>
      <c r="I180" s="6"/>
    </row>
    <row r="181" spans="2:9" ht="36" customHeight="1">
      <c r="B181" s="6"/>
      <c r="D181" s="6"/>
      <c r="G181" s="6"/>
      <c r="H181" s="6"/>
      <c r="I181" s="6"/>
    </row>
    <row r="182" spans="2:9" ht="36" customHeight="1">
      <c r="B182" s="6"/>
      <c r="D182" s="6"/>
      <c r="G182" s="6"/>
      <c r="H182" s="6"/>
      <c r="I182" s="6"/>
    </row>
    <row r="183" spans="2:9" ht="36" customHeight="1">
      <c r="B183" s="6"/>
      <c r="D183" s="6"/>
      <c r="G183" s="6"/>
      <c r="H183" s="6"/>
      <c r="I183" s="6"/>
    </row>
    <row r="184" spans="2:9" ht="36" customHeight="1">
      <c r="B184" s="6"/>
      <c r="D184" s="6"/>
      <c r="G184" s="6"/>
      <c r="H184" s="6"/>
      <c r="I184" s="6"/>
    </row>
    <row r="185" spans="2:9" ht="36" customHeight="1">
      <c r="B185" s="6"/>
      <c r="D185" s="6"/>
      <c r="G185" s="6"/>
      <c r="H185" s="6"/>
      <c r="I185" s="6"/>
    </row>
    <row r="186" spans="2:9" ht="36" customHeight="1">
      <c r="B186" s="6"/>
      <c r="D186" s="6"/>
      <c r="G186" s="6"/>
      <c r="H186" s="6"/>
      <c r="I186" s="6"/>
    </row>
    <row r="187" spans="2:9" ht="36" customHeight="1">
      <c r="B187" s="6"/>
      <c r="D187" s="6"/>
      <c r="G187" s="6"/>
      <c r="H187" s="6"/>
      <c r="I187" s="6"/>
    </row>
    <row r="188" spans="2:9" ht="36" customHeight="1">
      <c r="B188" s="6"/>
      <c r="D188" s="6"/>
      <c r="G188" s="6"/>
      <c r="H188" s="6"/>
      <c r="I188" s="6"/>
    </row>
    <row r="189" spans="2:9" ht="36" customHeight="1">
      <c r="B189" s="6"/>
      <c r="D189" s="6"/>
      <c r="G189" s="6"/>
      <c r="H189" s="6"/>
      <c r="I189" s="6"/>
    </row>
    <row r="190" spans="2:9" ht="36" customHeight="1">
      <c r="B190" s="6"/>
      <c r="D190" s="6"/>
      <c r="G190" s="6"/>
      <c r="H190" s="6"/>
      <c r="I190" s="6"/>
    </row>
    <row r="191" spans="2:9" ht="36" customHeight="1">
      <c r="B191" s="6"/>
      <c r="D191" s="6"/>
      <c r="G191" s="6"/>
      <c r="H191" s="6"/>
      <c r="I191" s="6"/>
    </row>
    <row r="192" spans="2:9" ht="36" customHeight="1">
      <c r="B192" s="6"/>
      <c r="D192" s="6"/>
      <c r="G192" s="6"/>
      <c r="H192" s="6"/>
      <c r="I192" s="6"/>
    </row>
    <row r="193" spans="2:9" ht="36" customHeight="1">
      <c r="B193" s="6"/>
      <c r="D193" s="6"/>
      <c r="G193" s="6"/>
      <c r="H193" s="6"/>
      <c r="I193" s="6"/>
    </row>
    <row r="194" spans="2:9" ht="36" customHeight="1">
      <c r="B194" s="6"/>
      <c r="D194" s="6"/>
      <c r="G194" s="6"/>
      <c r="H194" s="6"/>
      <c r="I194" s="6"/>
    </row>
    <row r="195" spans="2:9" ht="36" customHeight="1">
      <c r="B195" s="6"/>
      <c r="D195" s="6"/>
      <c r="G195" s="6"/>
      <c r="H195" s="6"/>
      <c r="I195" s="6"/>
    </row>
    <row r="196" spans="2:9" ht="36" customHeight="1">
      <c r="B196" s="6"/>
      <c r="D196" s="6"/>
      <c r="G196" s="6"/>
      <c r="H196" s="6"/>
      <c r="I196" s="6"/>
    </row>
    <row r="197" spans="2:9" ht="36" customHeight="1">
      <c r="B197" s="6"/>
      <c r="D197" s="6"/>
      <c r="G197" s="6"/>
      <c r="H197" s="6"/>
      <c r="I197" s="6"/>
    </row>
    <row r="198" spans="2:9" ht="36" customHeight="1">
      <c r="B198" s="6"/>
      <c r="D198" s="6"/>
      <c r="G198" s="6"/>
      <c r="H198" s="6"/>
      <c r="I198" s="6"/>
    </row>
    <row r="199" spans="2:9" ht="36" customHeight="1">
      <c r="B199" s="6"/>
      <c r="D199" s="6"/>
      <c r="G199" s="6"/>
      <c r="H199" s="6"/>
      <c r="I199" s="6"/>
    </row>
    <row r="200" spans="2:9" ht="36" customHeight="1">
      <c r="B200" s="6"/>
      <c r="D200" s="6"/>
      <c r="G200" s="6"/>
      <c r="H200" s="6"/>
      <c r="I200" s="6"/>
    </row>
    <row r="201" spans="2:9" ht="36" customHeight="1">
      <c r="B201" s="6"/>
      <c r="D201" s="6"/>
      <c r="G201" s="6"/>
      <c r="H201" s="6"/>
      <c r="I201" s="6"/>
    </row>
    <row r="202" spans="2:9" ht="36" customHeight="1">
      <c r="B202" s="6"/>
      <c r="D202" s="6"/>
      <c r="G202" s="6"/>
      <c r="H202" s="6"/>
      <c r="I202" s="6"/>
    </row>
    <row r="203" spans="2:9" ht="36" customHeight="1">
      <c r="B203" s="6"/>
      <c r="D203" s="6"/>
      <c r="G203" s="6"/>
      <c r="H203" s="6"/>
      <c r="I203" s="6"/>
    </row>
    <row r="204" spans="2:9" ht="36" customHeight="1">
      <c r="B204" s="6"/>
      <c r="D204" s="6"/>
      <c r="G204" s="6"/>
      <c r="H204" s="6"/>
      <c r="I204" s="6"/>
    </row>
    <row r="205" spans="2:9" ht="36" customHeight="1">
      <c r="B205" s="6"/>
      <c r="D205" s="6"/>
      <c r="G205" s="6"/>
      <c r="H205" s="6"/>
      <c r="I205" s="6"/>
    </row>
    <row r="206" spans="2:9" ht="36" customHeight="1">
      <c r="B206" s="6"/>
      <c r="D206" s="6"/>
      <c r="G206" s="6"/>
      <c r="H206" s="6"/>
      <c r="I206" s="6"/>
    </row>
    <row r="207" spans="2:9" ht="36" customHeight="1">
      <c r="B207" s="6"/>
      <c r="D207" s="6"/>
      <c r="G207" s="6"/>
      <c r="H207" s="6"/>
      <c r="I207" s="6"/>
    </row>
    <row r="208" spans="2:9" ht="36" customHeight="1">
      <c r="B208" s="6"/>
      <c r="D208" s="6"/>
      <c r="G208" s="6"/>
      <c r="H208" s="6"/>
      <c r="I208" s="6"/>
    </row>
    <row r="209" spans="2:9" ht="36" customHeight="1">
      <c r="B209" s="6"/>
      <c r="D209" s="6"/>
      <c r="G209" s="6"/>
      <c r="H209" s="6"/>
      <c r="I209" s="6"/>
    </row>
    <row r="210" spans="2:9" ht="36" customHeight="1">
      <c r="B210" s="6"/>
      <c r="D210" s="6"/>
      <c r="G210" s="6"/>
      <c r="H210" s="6"/>
      <c r="I210" s="6"/>
    </row>
    <row r="211" spans="2:9" ht="36" customHeight="1">
      <c r="B211" s="6"/>
      <c r="D211" s="6"/>
      <c r="G211" s="6"/>
      <c r="H211" s="6"/>
      <c r="I211" s="6"/>
    </row>
    <row r="212" spans="2:9" ht="36" customHeight="1">
      <c r="B212" s="6"/>
      <c r="D212" s="6"/>
      <c r="G212" s="6"/>
      <c r="H212" s="6"/>
      <c r="I212" s="6"/>
    </row>
    <row r="213" spans="2:9" ht="36" customHeight="1">
      <c r="B213" s="6"/>
      <c r="D213" s="6"/>
      <c r="G213" s="6"/>
      <c r="H213" s="6"/>
      <c r="I213" s="6"/>
    </row>
    <row r="214" spans="2:9" ht="36" customHeight="1">
      <c r="B214" s="6"/>
      <c r="D214" s="6"/>
      <c r="G214" s="6"/>
      <c r="H214" s="6"/>
      <c r="I214" s="6"/>
    </row>
    <row r="215" spans="2:9" ht="36" customHeight="1">
      <c r="B215" s="6"/>
      <c r="D215" s="6"/>
      <c r="G215" s="6"/>
      <c r="H215" s="6"/>
      <c r="I215" s="6"/>
    </row>
    <row r="216" spans="2:9" ht="36" customHeight="1">
      <c r="B216" s="6"/>
      <c r="D216" s="6"/>
      <c r="G216" s="6"/>
      <c r="H216" s="6"/>
      <c r="I216" s="6"/>
    </row>
    <row r="217" spans="2:9" ht="36" customHeight="1">
      <c r="B217" s="6"/>
      <c r="D217" s="6"/>
      <c r="G217" s="6"/>
      <c r="H217" s="6"/>
      <c r="I217" s="6"/>
    </row>
    <row r="218" spans="2:9" ht="36" customHeight="1">
      <c r="B218" s="6"/>
      <c r="D218" s="6"/>
      <c r="G218" s="6"/>
      <c r="H218" s="6"/>
      <c r="I218" s="6"/>
    </row>
    <row r="219" spans="2:9" ht="36" customHeight="1">
      <c r="B219" s="6"/>
      <c r="D219" s="6"/>
      <c r="G219" s="6"/>
      <c r="H219" s="6"/>
      <c r="I219" s="6"/>
    </row>
    <row r="220" spans="2:9" ht="36" customHeight="1">
      <c r="B220" s="6"/>
      <c r="D220" s="6"/>
      <c r="G220" s="6"/>
      <c r="H220" s="6"/>
      <c r="I220" s="6"/>
    </row>
    <row r="221" spans="2:9" ht="36" customHeight="1">
      <c r="B221" s="6"/>
      <c r="D221" s="6"/>
      <c r="G221" s="6"/>
      <c r="H221" s="6"/>
      <c r="I221" s="6"/>
    </row>
    <row r="222" spans="2:9" ht="36" customHeight="1">
      <c r="B222" s="6"/>
      <c r="D222" s="6"/>
      <c r="G222" s="6"/>
      <c r="H222" s="6"/>
      <c r="I222" s="6"/>
    </row>
    <row r="223" spans="2:9" ht="36" customHeight="1">
      <c r="B223" s="6"/>
      <c r="D223" s="6"/>
      <c r="G223" s="6"/>
      <c r="H223" s="6"/>
      <c r="I223" s="6"/>
    </row>
    <row r="224" spans="2:9" ht="36" customHeight="1">
      <c r="B224" s="6"/>
      <c r="D224" s="6"/>
      <c r="G224" s="6"/>
      <c r="H224" s="6"/>
      <c r="I224" s="6"/>
    </row>
    <row r="225" spans="2:9" ht="36" customHeight="1">
      <c r="B225" s="6"/>
      <c r="D225" s="6"/>
      <c r="G225" s="6"/>
      <c r="H225" s="6"/>
      <c r="I225" s="6"/>
    </row>
    <row r="226" spans="2:9" ht="36" customHeight="1">
      <c r="B226" s="6"/>
      <c r="D226" s="6"/>
      <c r="G226" s="6"/>
      <c r="H226" s="6"/>
      <c r="I226" s="6"/>
    </row>
    <row r="227" spans="2:9" ht="36" customHeight="1">
      <c r="B227" s="6"/>
      <c r="D227" s="6"/>
      <c r="G227" s="6"/>
      <c r="H227" s="6"/>
      <c r="I227" s="6"/>
    </row>
    <row r="228" spans="2:9" ht="36" customHeight="1">
      <c r="B228" s="6"/>
      <c r="D228" s="6"/>
      <c r="G228" s="6"/>
      <c r="H228" s="6"/>
      <c r="I228" s="6"/>
    </row>
    <row r="229" spans="2:9" ht="36" customHeight="1">
      <c r="B229" s="6"/>
      <c r="D229" s="6"/>
      <c r="G229" s="6"/>
      <c r="H229" s="6"/>
      <c r="I229" s="6"/>
    </row>
    <row r="230" spans="2:9" ht="36" customHeight="1">
      <c r="B230" s="6"/>
      <c r="D230" s="6"/>
      <c r="G230" s="6"/>
      <c r="H230" s="6"/>
      <c r="I230" s="6"/>
    </row>
    <row r="231" spans="2:9" ht="36" customHeight="1">
      <c r="B231" s="6"/>
      <c r="D231" s="6"/>
      <c r="G231" s="6"/>
      <c r="H231" s="6"/>
      <c r="I231" s="6"/>
    </row>
    <row r="232" spans="2:9" ht="36" customHeight="1">
      <c r="B232" s="6"/>
      <c r="D232" s="6"/>
      <c r="G232" s="6"/>
      <c r="H232" s="6"/>
      <c r="I232" s="6"/>
    </row>
    <row r="233" spans="2:9" ht="36" customHeight="1">
      <c r="B233" s="6"/>
      <c r="D233" s="6"/>
      <c r="G233" s="6"/>
      <c r="H233" s="6"/>
      <c r="I233" s="6"/>
    </row>
    <row r="234" spans="2:9" ht="36" customHeight="1">
      <c r="B234" s="6"/>
      <c r="D234" s="6"/>
      <c r="G234" s="6"/>
      <c r="H234" s="6"/>
      <c r="I234" s="6"/>
    </row>
    <row r="235" spans="2:9" ht="36" customHeight="1">
      <c r="B235" s="6"/>
      <c r="D235" s="6"/>
      <c r="G235" s="6"/>
      <c r="H235" s="6"/>
      <c r="I235" s="6"/>
    </row>
    <row r="236" spans="2:9" ht="36" customHeight="1">
      <c r="B236" s="6"/>
      <c r="D236" s="6"/>
      <c r="G236" s="6"/>
      <c r="H236" s="6"/>
      <c r="I236" s="6"/>
    </row>
    <row r="237" spans="2:9" ht="36" customHeight="1">
      <c r="B237" s="6"/>
      <c r="D237" s="6"/>
      <c r="G237" s="6"/>
      <c r="H237" s="6"/>
      <c r="I237" s="6"/>
    </row>
    <row r="238" spans="2:9" ht="36" customHeight="1">
      <c r="B238" s="6"/>
      <c r="D238" s="6"/>
      <c r="G238" s="6"/>
      <c r="H238" s="6"/>
      <c r="I238" s="6"/>
    </row>
    <row r="239" spans="2:9" ht="36" customHeight="1">
      <c r="B239" s="6"/>
      <c r="D239" s="6"/>
      <c r="G239" s="6"/>
      <c r="H239" s="6"/>
      <c r="I239" s="6"/>
    </row>
    <row r="240" spans="2:9" ht="36" customHeight="1">
      <c r="B240" s="6"/>
      <c r="D240" s="6"/>
      <c r="G240" s="6"/>
      <c r="H240" s="6"/>
      <c r="I240" s="6"/>
    </row>
    <row r="241" spans="2:9" ht="36" customHeight="1">
      <c r="B241" s="6"/>
      <c r="D241" s="6"/>
      <c r="G241" s="6"/>
      <c r="H241" s="6"/>
      <c r="I241" s="6"/>
    </row>
    <row r="242" spans="2:9" ht="36" customHeight="1">
      <c r="B242" s="6"/>
      <c r="D242" s="6"/>
      <c r="G242" s="6"/>
      <c r="H242" s="6"/>
      <c r="I242" s="6"/>
    </row>
    <row r="243" spans="2:9" ht="36" customHeight="1">
      <c r="B243" s="6"/>
      <c r="D243" s="6"/>
      <c r="G243" s="6"/>
      <c r="H243" s="6"/>
      <c r="I243" s="6"/>
    </row>
    <row r="244" spans="2:9" ht="36" customHeight="1">
      <c r="B244" s="6"/>
      <c r="D244" s="6"/>
      <c r="G244" s="6"/>
      <c r="H244" s="6"/>
      <c r="I244" s="6"/>
    </row>
    <row r="245" spans="2:9" ht="36" customHeight="1">
      <c r="B245" s="6"/>
      <c r="D245" s="6"/>
      <c r="G245" s="6"/>
      <c r="H245" s="6"/>
      <c r="I245" s="6"/>
    </row>
    <row r="246" spans="2:9" ht="36" customHeight="1">
      <c r="B246" s="6"/>
      <c r="D246" s="6"/>
      <c r="G246" s="6"/>
      <c r="H246" s="6"/>
      <c r="I246" s="6"/>
    </row>
    <row r="247" spans="2:9" ht="36" customHeight="1">
      <c r="B247" s="6"/>
      <c r="D247" s="6"/>
      <c r="G247" s="6"/>
      <c r="H247" s="6"/>
      <c r="I247" s="6"/>
    </row>
    <row r="248" spans="2:9" ht="36" customHeight="1">
      <c r="B248" s="6"/>
      <c r="D248" s="6"/>
      <c r="G248" s="6"/>
      <c r="H248" s="6"/>
      <c r="I248" s="6"/>
    </row>
    <row r="249" spans="2:9" ht="36" customHeight="1">
      <c r="B249" s="6"/>
      <c r="D249" s="6"/>
      <c r="G249" s="6"/>
      <c r="H249" s="6"/>
      <c r="I249" s="6"/>
    </row>
    <row r="250" spans="2:9" ht="36" customHeight="1">
      <c r="B250" s="6"/>
      <c r="D250" s="6"/>
      <c r="G250" s="6"/>
      <c r="H250" s="6"/>
      <c r="I250" s="6"/>
    </row>
    <row r="251" spans="2:9" ht="36" customHeight="1">
      <c r="B251" s="6"/>
      <c r="D251" s="6"/>
      <c r="G251" s="6"/>
      <c r="H251" s="6"/>
      <c r="I251" s="6"/>
    </row>
    <row r="252" spans="2:9" ht="36" customHeight="1">
      <c r="B252" s="6"/>
      <c r="D252" s="6"/>
      <c r="G252" s="6"/>
      <c r="H252" s="6"/>
      <c r="I252" s="6"/>
    </row>
    <row r="253" spans="2:9" ht="36" customHeight="1">
      <c r="B253" s="6"/>
      <c r="D253" s="6"/>
      <c r="G253" s="6"/>
      <c r="H253" s="6"/>
      <c r="I253" s="6"/>
    </row>
    <row r="254" spans="2:9" ht="36" customHeight="1">
      <c r="B254" s="6"/>
      <c r="D254" s="6"/>
      <c r="G254" s="6"/>
      <c r="H254" s="6"/>
      <c r="I254" s="6"/>
    </row>
    <row r="255" spans="2:9" ht="36" customHeight="1">
      <c r="B255" s="6"/>
      <c r="D255" s="6"/>
      <c r="G255" s="6"/>
      <c r="H255" s="6"/>
      <c r="I255" s="6"/>
    </row>
    <row r="256" spans="2:9" ht="36" customHeight="1">
      <c r="B256" s="6"/>
      <c r="D256" s="6"/>
      <c r="G256" s="6"/>
      <c r="H256" s="6"/>
      <c r="I256" s="6"/>
    </row>
    <row r="257" spans="2:9" ht="36" customHeight="1">
      <c r="B257" s="6"/>
      <c r="D257" s="6"/>
      <c r="G257" s="6"/>
      <c r="H257" s="6"/>
      <c r="I257" s="6"/>
    </row>
    <row r="258" spans="2:9" ht="36" customHeight="1">
      <c r="B258" s="6"/>
      <c r="D258" s="6"/>
      <c r="G258" s="6"/>
      <c r="H258" s="6"/>
      <c r="I258" s="6"/>
    </row>
    <row r="259" spans="2:9" ht="36" customHeight="1">
      <c r="B259" s="6"/>
      <c r="D259" s="6"/>
      <c r="G259" s="6"/>
      <c r="H259" s="6"/>
      <c r="I259" s="6"/>
    </row>
    <row r="260" spans="2:9" ht="36" customHeight="1">
      <c r="B260" s="6"/>
      <c r="D260" s="6"/>
      <c r="G260" s="6"/>
      <c r="H260" s="6"/>
      <c r="I260" s="6"/>
    </row>
    <row r="261" spans="2:9" ht="36" customHeight="1">
      <c r="B261" s="6"/>
      <c r="D261" s="6"/>
      <c r="G261" s="6"/>
      <c r="H261" s="6"/>
      <c r="I261" s="6"/>
    </row>
    <row r="262" spans="2:9" ht="36" customHeight="1">
      <c r="B262" s="6"/>
      <c r="D262" s="6"/>
      <c r="G262" s="6"/>
      <c r="H262" s="6"/>
      <c r="I262" s="6"/>
    </row>
    <row r="263" spans="2:9" ht="36" customHeight="1">
      <c r="B263" s="6"/>
      <c r="D263" s="6"/>
      <c r="G263" s="6"/>
      <c r="H263" s="6"/>
      <c r="I263" s="6"/>
    </row>
    <row r="264" spans="2:9" ht="36" customHeight="1">
      <c r="B264" s="6"/>
      <c r="D264" s="6"/>
      <c r="G264" s="6"/>
      <c r="H264" s="6"/>
      <c r="I264" s="6"/>
    </row>
    <row r="265" spans="2:9" ht="36" customHeight="1">
      <c r="B265" s="6"/>
      <c r="D265" s="6"/>
      <c r="G265" s="6"/>
      <c r="H265" s="6"/>
      <c r="I265" s="6"/>
    </row>
    <row r="266" spans="2:9" ht="36" customHeight="1">
      <c r="B266" s="6"/>
      <c r="D266" s="6"/>
      <c r="G266" s="6"/>
      <c r="H266" s="6"/>
      <c r="I266" s="6"/>
    </row>
    <row r="267" spans="2:9" ht="36" customHeight="1">
      <c r="B267" s="6"/>
      <c r="D267" s="6"/>
      <c r="G267" s="6"/>
      <c r="H267" s="6"/>
      <c r="I267" s="6"/>
    </row>
    <row r="268" spans="2:9" ht="36" customHeight="1">
      <c r="B268" s="6"/>
      <c r="D268" s="6"/>
      <c r="G268" s="6"/>
      <c r="H268" s="6"/>
      <c r="I268" s="6"/>
    </row>
    <row r="269" spans="2:9" ht="36" customHeight="1">
      <c r="B269" s="6"/>
      <c r="D269" s="6"/>
      <c r="G269" s="6"/>
      <c r="H269" s="6"/>
      <c r="I269" s="6"/>
    </row>
    <row r="270" spans="2:9" ht="36" customHeight="1">
      <c r="B270" s="6"/>
      <c r="D270" s="6"/>
      <c r="G270" s="6"/>
      <c r="H270" s="6"/>
      <c r="I270" s="6"/>
    </row>
    <row r="271" spans="2:9" ht="36" customHeight="1">
      <c r="B271" s="6"/>
      <c r="D271" s="6"/>
      <c r="G271" s="6"/>
      <c r="H271" s="6"/>
      <c r="I271" s="6"/>
    </row>
    <row r="272" spans="2:9" ht="36" customHeight="1">
      <c r="B272" s="6"/>
      <c r="D272" s="6"/>
      <c r="G272" s="6"/>
      <c r="H272" s="6"/>
      <c r="I272" s="6"/>
    </row>
    <row r="273" spans="2:9" ht="36" customHeight="1">
      <c r="B273" s="6"/>
      <c r="D273" s="6"/>
      <c r="G273" s="6"/>
      <c r="H273" s="6"/>
      <c r="I273" s="6"/>
    </row>
    <row r="274" spans="2:9" ht="36" customHeight="1">
      <c r="B274" s="6"/>
      <c r="D274" s="6"/>
      <c r="G274" s="6"/>
      <c r="H274" s="6"/>
      <c r="I274" s="6"/>
    </row>
    <row r="275" spans="2:9" ht="36" customHeight="1">
      <c r="B275" s="6"/>
      <c r="D275" s="6"/>
      <c r="G275" s="6"/>
      <c r="H275" s="6"/>
      <c r="I275" s="6"/>
    </row>
    <row r="276" spans="2:9" ht="36" customHeight="1">
      <c r="B276" s="6"/>
      <c r="D276" s="6"/>
      <c r="G276" s="6"/>
      <c r="H276" s="6"/>
      <c r="I276" s="6"/>
    </row>
    <row r="277" spans="2:9" ht="36" customHeight="1">
      <c r="B277" s="6"/>
      <c r="D277" s="6"/>
      <c r="G277" s="6"/>
      <c r="H277" s="6"/>
      <c r="I277" s="6"/>
    </row>
    <row r="278" spans="2:9" ht="36" customHeight="1">
      <c r="B278" s="6"/>
      <c r="D278" s="6"/>
      <c r="G278" s="6"/>
      <c r="H278" s="6"/>
      <c r="I278" s="6"/>
    </row>
    <row r="279" spans="2:9" ht="36" customHeight="1">
      <c r="B279" s="6"/>
      <c r="D279" s="6"/>
      <c r="G279" s="6"/>
      <c r="H279" s="6"/>
      <c r="I279" s="6"/>
    </row>
    <row r="280" spans="2:9" ht="36" customHeight="1">
      <c r="B280" s="6"/>
      <c r="D280" s="6"/>
      <c r="G280" s="6"/>
      <c r="H280" s="6"/>
      <c r="I280" s="6"/>
    </row>
    <row r="281" spans="2:9" ht="36" customHeight="1">
      <c r="B281" s="6"/>
      <c r="D281" s="6"/>
      <c r="G281" s="6"/>
      <c r="H281" s="6"/>
      <c r="I281" s="6"/>
    </row>
    <row r="282" spans="2:9" ht="36" customHeight="1">
      <c r="B282" s="6"/>
      <c r="D282" s="6"/>
      <c r="G282" s="6"/>
      <c r="H282" s="6"/>
      <c r="I282" s="6"/>
    </row>
    <row r="283" spans="2:9" ht="36" customHeight="1">
      <c r="B283" s="6"/>
      <c r="D283" s="6"/>
      <c r="G283" s="6"/>
      <c r="H283" s="6"/>
      <c r="I283" s="6"/>
    </row>
    <row r="284" spans="2:9" ht="36" customHeight="1">
      <c r="B284" s="6"/>
      <c r="D284" s="6"/>
      <c r="G284" s="6"/>
      <c r="H284" s="6"/>
      <c r="I284" s="6"/>
    </row>
    <row r="285" spans="2:9" ht="36" customHeight="1">
      <c r="B285" s="6"/>
      <c r="D285" s="6"/>
      <c r="G285" s="6"/>
      <c r="H285" s="6"/>
      <c r="I285" s="6"/>
    </row>
    <row r="286" spans="2:9" ht="36" customHeight="1">
      <c r="B286" s="6"/>
      <c r="D286" s="6"/>
      <c r="G286" s="6"/>
      <c r="H286" s="6"/>
      <c r="I286" s="6"/>
    </row>
    <row r="287" spans="2:9" ht="36" customHeight="1">
      <c r="B287" s="6"/>
      <c r="D287" s="6"/>
      <c r="G287" s="6"/>
      <c r="H287" s="6"/>
      <c r="I287" s="6"/>
    </row>
    <row r="288" spans="2:9" ht="36" customHeight="1">
      <c r="B288" s="6"/>
      <c r="D288" s="6"/>
      <c r="G288" s="6"/>
      <c r="H288" s="6"/>
      <c r="I288" s="6"/>
    </row>
    <row r="289" spans="2:9" ht="36" customHeight="1">
      <c r="B289" s="6"/>
      <c r="D289" s="6"/>
      <c r="G289" s="6"/>
      <c r="H289" s="6"/>
      <c r="I289" s="6"/>
    </row>
    <row r="290" spans="2:9" ht="36" customHeight="1">
      <c r="B290" s="6"/>
      <c r="D290" s="6"/>
      <c r="G290" s="6"/>
      <c r="H290" s="6"/>
      <c r="I290" s="6"/>
    </row>
    <row r="291" spans="2:9" ht="36" customHeight="1">
      <c r="B291" s="6"/>
      <c r="D291" s="6"/>
      <c r="G291" s="6"/>
      <c r="H291" s="6"/>
      <c r="I291" s="6"/>
    </row>
    <row r="292" spans="2:9" ht="36" customHeight="1">
      <c r="B292" s="6"/>
      <c r="D292" s="6"/>
      <c r="G292" s="6"/>
      <c r="H292" s="6"/>
      <c r="I292" s="6"/>
    </row>
    <row r="293" spans="2:9" ht="36" customHeight="1">
      <c r="B293" s="6"/>
      <c r="D293" s="6"/>
      <c r="G293" s="6"/>
      <c r="H293" s="6"/>
      <c r="I293" s="6"/>
    </row>
    <row r="294" spans="2:9" ht="36" customHeight="1">
      <c r="B294" s="6"/>
      <c r="D294" s="6"/>
      <c r="G294" s="6"/>
      <c r="H294" s="6"/>
      <c r="I294" s="6"/>
    </row>
    <row r="295" spans="2:9" ht="36" customHeight="1">
      <c r="B295" s="6"/>
      <c r="D295" s="6"/>
      <c r="G295" s="6"/>
      <c r="H295" s="6"/>
      <c r="I295" s="6"/>
    </row>
    <row r="296" spans="2:9" ht="36" customHeight="1">
      <c r="B296" s="6"/>
      <c r="D296" s="6"/>
      <c r="G296" s="6"/>
      <c r="H296" s="6"/>
      <c r="I296" s="6"/>
    </row>
    <row r="297" spans="2:9" ht="36" customHeight="1">
      <c r="B297" s="6"/>
      <c r="D297" s="6"/>
      <c r="G297" s="6"/>
      <c r="H297" s="6"/>
      <c r="I297" s="6"/>
    </row>
    <row r="298" spans="2:9" ht="36" customHeight="1">
      <c r="B298" s="6"/>
      <c r="D298" s="6"/>
      <c r="G298" s="6"/>
      <c r="H298" s="6"/>
      <c r="I298" s="6"/>
    </row>
    <row r="299" spans="2:9" ht="36" customHeight="1">
      <c r="B299" s="6"/>
      <c r="D299" s="6"/>
      <c r="G299" s="6"/>
      <c r="H299" s="6"/>
      <c r="I299" s="6"/>
    </row>
    <row r="300" spans="2:9" ht="36" customHeight="1">
      <c r="B300" s="6"/>
      <c r="D300" s="6"/>
      <c r="G300" s="6"/>
      <c r="H300" s="6"/>
      <c r="I300" s="6"/>
    </row>
    <row r="301" spans="2:9" ht="36" customHeight="1">
      <c r="B301" s="6"/>
      <c r="D301" s="6"/>
      <c r="G301" s="6"/>
      <c r="H301" s="6"/>
      <c r="I301" s="6"/>
    </row>
    <row r="302" spans="2:9" ht="36" customHeight="1">
      <c r="B302" s="6"/>
      <c r="D302" s="6"/>
      <c r="G302" s="6"/>
      <c r="H302" s="6"/>
      <c r="I302" s="6"/>
    </row>
    <row r="303" spans="2:9" ht="36" customHeight="1">
      <c r="B303" s="6"/>
      <c r="D303" s="6"/>
      <c r="G303" s="6"/>
      <c r="H303" s="6"/>
      <c r="I303" s="6"/>
    </row>
    <row r="304" spans="2:9" ht="36" customHeight="1">
      <c r="B304" s="6"/>
      <c r="D304" s="6"/>
      <c r="G304" s="6"/>
      <c r="H304" s="6"/>
      <c r="I304" s="6"/>
    </row>
    <row r="305" spans="2:9" ht="36" customHeight="1">
      <c r="B305" s="6"/>
      <c r="D305" s="6"/>
      <c r="G305" s="6"/>
      <c r="H305" s="6"/>
      <c r="I305" s="6"/>
    </row>
    <row r="306" spans="2:9" ht="36" customHeight="1">
      <c r="B306" s="6"/>
      <c r="D306" s="6"/>
      <c r="G306" s="6"/>
      <c r="H306" s="6"/>
      <c r="I306" s="6"/>
    </row>
    <row r="307" spans="2:9" ht="36" customHeight="1">
      <c r="B307" s="6"/>
      <c r="D307" s="6"/>
      <c r="G307" s="6"/>
      <c r="H307" s="6"/>
      <c r="I307" s="6"/>
    </row>
    <row r="308" spans="2:9" ht="36" customHeight="1">
      <c r="B308" s="6"/>
      <c r="D308" s="6"/>
      <c r="G308" s="6"/>
      <c r="H308" s="6"/>
      <c r="I308" s="6"/>
    </row>
    <row r="309" spans="2:9" ht="36" customHeight="1">
      <c r="B309" s="6"/>
      <c r="D309" s="6"/>
      <c r="G309" s="6"/>
      <c r="H309" s="6"/>
      <c r="I309" s="6"/>
    </row>
    <row r="310" spans="2:9" ht="36" customHeight="1">
      <c r="B310" s="6"/>
      <c r="D310" s="6"/>
      <c r="G310" s="6"/>
      <c r="H310" s="6"/>
      <c r="I310" s="6"/>
    </row>
    <row r="311" spans="2:9" ht="36" customHeight="1">
      <c r="B311" s="6"/>
      <c r="D311" s="6"/>
      <c r="G311" s="6"/>
      <c r="H311" s="6"/>
      <c r="I311" s="6"/>
    </row>
    <row r="312" spans="2:9" ht="36" customHeight="1">
      <c r="B312" s="6"/>
      <c r="D312" s="6"/>
      <c r="G312" s="6"/>
      <c r="H312" s="6"/>
      <c r="I312" s="6"/>
    </row>
    <row r="313" spans="2:9" ht="36" customHeight="1">
      <c r="B313" s="6"/>
      <c r="D313" s="6"/>
      <c r="G313" s="6"/>
      <c r="H313" s="6"/>
      <c r="I313" s="6"/>
    </row>
    <row r="314" spans="2:9" ht="36" customHeight="1">
      <c r="B314" s="6"/>
      <c r="D314" s="6"/>
      <c r="G314" s="6"/>
      <c r="H314" s="6"/>
      <c r="I314" s="6"/>
    </row>
    <row r="315" spans="2:9" ht="36" customHeight="1">
      <c r="B315" s="6"/>
      <c r="D315" s="6"/>
      <c r="G315" s="6"/>
      <c r="H315" s="6"/>
      <c r="I315" s="6"/>
    </row>
    <row r="316" spans="2:9" ht="36" customHeight="1">
      <c r="B316" s="6"/>
      <c r="D316" s="6"/>
      <c r="G316" s="6"/>
      <c r="H316" s="6"/>
      <c r="I316" s="6"/>
    </row>
    <row r="317" spans="2:9" ht="36" customHeight="1">
      <c r="B317" s="6"/>
      <c r="D317" s="6"/>
      <c r="G317" s="6"/>
      <c r="H317" s="6"/>
      <c r="I317" s="6"/>
    </row>
    <row r="318" spans="2:9" ht="36" customHeight="1">
      <c r="B318" s="6"/>
      <c r="D318" s="6"/>
      <c r="G318" s="6"/>
      <c r="H318" s="6"/>
      <c r="I318" s="6"/>
    </row>
    <row r="319" spans="2:9" ht="36" customHeight="1">
      <c r="B319" s="6"/>
      <c r="D319" s="6"/>
      <c r="G319" s="6"/>
      <c r="H319" s="6"/>
      <c r="I319" s="6"/>
    </row>
    <row r="320" spans="2:9" ht="36" customHeight="1">
      <c r="B320" s="6"/>
      <c r="D320" s="6"/>
      <c r="G320" s="6"/>
      <c r="H320" s="6"/>
      <c r="I320" s="6"/>
    </row>
    <row r="321" spans="2:9" ht="36" customHeight="1">
      <c r="B321" s="6"/>
      <c r="D321" s="6"/>
      <c r="G321" s="6"/>
      <c r="H321" s="6"/>
      <c r="I321" s="6"/>
    </row>
    <row r="322" spans="2:9" ht="36" customHeight="1">
      <c r="B322" s="6"/>
      <c r="D322" s="6"/>
      <c r="G322" s="6"/>
      <c r="H322" s="6"/>
      <c r="I322" s="6"/>
    </row>
    <row r="323" spans="2:9" ht="36" customHeight="1">
      <c r="B323" s="6"/>
      <c r="D323" s="6"/>
      <c r="G323" s="6"/>
      <c r="H323" s="6"/>
      <c r="I323" s="6"/>
    </row>
    <row r="324" spans="2:9" ht="36" customHeight="1">
      <c r="B324" s="6"/>
      <c r="D324" s="6"/>
      <c r="G324" s="6"/>
      <c r="H324" s="6"/>
      <c r="I324" s="6"/>
    </row>
    <row r="325" spans="2:9" ht="36" customHeight="1">
      <c r="B325" s="6"/>
      <c r="D325" s="6"/>
      <c r="G325" s="6"/>
      <c r="H325" s="6"/>
      <c r="I325" s="6"/>
    </row>
    <row r="326" spans="2:9" ht="36" customHeight="1">
      <c r="B326" s="6"/>
      <c r="D326" s="6"/>
      <c r="G326" s="6"/>
      <c r="H326" s="6"/>
      <c r="I326" s="6"/>
    </row>
    <row r="327" spans="2:9" ht="36" customHeight="1">
      <c r="B327" s="6"/>
      <c r="D327" s="6"/>
      <c r="G327" s="6"/>
      <c r="H327" s="6"/>
      <c r="I327" s="6"/>
    </row>
    <row r="328" spans="2:9" ht="36" customHeight="1">
      <c r="B328" s="6"/>
      <c r="D328" s="6"/>
      <c r="G328" s="6"/>
      <c r="H328" s="6"/>
      <c r="I328" s="6"/>
    </row>
    <row r="329" spans="2:9" ht="36" customHeight="1">
      <c r="B329" s="6"/>
      <c r="D329" s="6"/>
      <c r="G329" s="6"/>
      <c r="H329" s="6"/>
      <c r="I329" s="6"/>
    </row>
    <row r="330" spans="2:9" ht="36" customHeight="1">
      <c r="B330" s="6"/>
      <c r="D330" s="6"/>
      <c r="G330" s="6"/>
      <c r="H330" s="6"/>
      <c r="I330" s="6"/>
    </row>
    <row r="331" spans="2:9" ht="36" customHeight="1">
      <c r="B331" s="6"/>
      <c r="D331" s="6"/>
      <c r="G331" s="6"/>
      <c r="H331" s="6"/>
      <c r="I331" s="6"/>
    </row>
    <row r="332" spans="2:9" ht="36" customHeight="1">
      <c r="B332" s="6"/>
      <c r="D332" s="6"/>
      <c r="G332" s="6"/>
      <c r="H332" s="6"/>
      <c r="I332" s="6"/>
    </row>
    <row r="333" spans="2:9" ht="36" customHeight="1">
      <c r="B333" s="6"/>
      <c r="D333" s="6"/>
      <c r="G333" s="6"/>
      <c r="H333" s="6"/>
      <c r="I333" s="6"/>
    </row>
    <row r="334" spans="2:9" ht="36" customHeight="1">
      <c r="B334" s="6"/>
      <c r="D334" s="6"/>
      <c r="G334" s="6"/>
      <c r="H334" s="6"/>
      <c r="I334" s="6"/>
    </row>
    <row r="335" spans="2:9" ht="36" customHeight="1">
      <c r="B335" s="6"/>
      <c r="D335" s="6"/>
      <c r="G335" s="6"/>
      <c r="H335" s="6"/>
      <c r="I335" s="6"/>
    </row>
    <row r="336" spans="2:9" ht="36" customHeight="1">
      <c r="B336" s="6"/>
      <c r="D336" s="6"/>
      <c r="G336" s="6"/>
      <c r="H336" s="6"/>
      <c r="I336" s="6"/>
    </row>
    <row r="337" spans="2:9" ht="36" customHeight="1">
      <c r="B337" s="6"/>
      <c r="D337" s="6"/>
      <c r="G337" s="6"/>
      <c r="H337" s="6"/>
      <c r="I337" s="6"/>
    </row>
    <row r="338" spans="2:9" ht="36" customHeight="1">
      <c r="B338" s="6"/>
      <c r="D338" s="6"/>
      <c r="G338" s="6"/>
      <c r="H338" s="6"/>
      <c r="I338" s="6"/>
    </row>
    <row r="339" spans="2:9" ht="36" customHeight="1">
      <c r="B339" s="6"/>
      <c r="D339" s="6"/>
      <c r="G339" s="6"/>
      <c r="H339" s="6"/>
      <c r="I339" s="6"/>
    </row>
    <row r="340" spans="2:9" ht="36" customHeight="1">
      <c r="B340" s="6"/>
      <c r="D340" s="6"/>
      <c r="G340" s="6"/>
      <c r="H340" s="6"/>
      <c r="I340" s="6"/>
    </row>
    <row r="341" spans="2:9" ht="36" customHeight="1">
      <c r="B341" s="6"/>
      <c r="D341" s="6"/>
      <c r="G341" s="6"/>
      <c r="H341" s="6"/>
      <c r="I341" s="6"/>
    </row>
    <row r="342" spans="2:9" ht="36" customHeight="1">
      <c r="B342" s="6"/>
      <c r="D342" s="6"/>
      <c r="G342" s="6"/>
      <c r="H342" s="6"/>
      <c r="I342" s="6"/>
    </row>
    <row r="343" spans="2:9" ht="36" customHeight="1">
      <c r="B343" s="6"/>
      <c r="D343" s="6"/>
      <c r="G343" s="6"/>
      <c r="H343" s="6"/>
      <c r="I343" s="6"/>
    </row>
    <row r="344" spans="2:9" ht="36" customHeight="1">
      <c r="B344" s="6"/>
      <c r="D344" s="6"/>
      <c r="G344" s="6"/>
      <c r="H344" s="6"/>
      <c r="I344" s="6"/>
    </row>
    <row r="345" spans="2:9" ht="36" customHeight="1">
      <c r="B345" s="6"/>
      <c r="D345" s="6"/>
      <c r="G345" s="6"/>
      <c r="H345" s="6"/>
      <c r="I345" s="6"/>
    </row>
    <row r="346" spans="2:9" ht="36" customHeight="1">
      <c r="B346" s="6"/>
      <c r="D346" s="6"/>
      <c r="G346" s="6"/>
      <c r="H346" s="6"/>
      <c r="I346" s="6"/>
    </row>
    <row r="347" spans="2:9" ht="36" customHeight="1">
      <c r="B347" s="6"/>
      <c r="D347" s="6"/>
      <c r="G347" s="6"/>
      <c r="H347" s="6"/>
      <c r="I347" s="6"/>
    </row>
    <row r="348" spans="2:9" ht="36" customHeight="1">
      <c r="B348" s="6"/>
      <c r="D348" s="6"/>
      <c r="G348" s="6"/>
      <c r="H348" s="6"/>
      <c r="I348" s="6"/>
    </row>
    <row r="349" spans="2:9" ht="36" customHeight="1">
      <c r="B349" s="6"/>
      <c r="D349" s="6"/>
      <c r="G349" s="6"/>
      <c r="H349" s="6"/>
      <c r="I349" s="6"/>
    </row>
    <row r="350" spans="2:9" ht="36" customHeight="1">
      <c r="B350" s="6"/>
      <c r="D350" s="6"/>
      <c r="G350" s="6"/>
      <c r="H350" s="6"/>
      <c r="I350" s="6"/>
    </row>
    <row r="351" spans="2:9" ht="36" customHeight="1">
      <c r="B351" s="6"/>
      <c r="D351" s="6"/>
      <c r="G351" s="6"/>
      <c r="H351" s="6"/>
      <c r="I351" s="6"/>
    </row>
    <row r="352" spans="2:9" ht="36" customHeight="1">
      <c r="B352" s="6"/>
      <c r="D352" s="6"/>
      <c r="G352" s="6"/>
      <c r="H352" s="6"/>
      <c r="I352" s="6"/>
    </row>
    <row r="353" spans="2:9" ht="36" customHeight="1">
      <c r="B353" s="6"/>
      <c r="D353" s="6"/>
      <c r="G353" s="6"/>
      <c r="H353" s="6"/>
      <c r="I353" s="6"/>
    </row>
    <row r="354" spans="2:9" ht="36" customHeight="1">
      <c r="B354" s="6"/>
      <c r="D354" s="6"/>
      <c r="G354" s="6"/>
      <c r="H354" s="6"/>
      <c r="I354" s="6"/>
    </row>
    <row r="355" spans="2:9" ht="36" customHeight="1">
      <c r="B355" s="6"/>
      <c r="D355" s="6"/>
      <c r="G355" s="6"/>
      <c r="H355" s="6"/>
      <c r="I355" s="6"/>
    </row>
    <row r="356" spans="2:9" ht="36" customHeight="1">
      <c r="B356" s="6"/>
      <c r="D356" s="6"/>
      <c r="G356" s="6"/>
      <c r="H356" s="6"/>
      <c r="I356" s="6"/>
    </row>
    <row r="357" spans="2:9" ht="36" customHeight="1">
      <c r="B357" s="6"/>
      <c r="D357" s="6"/>
      <c r="G357" s="6"/>
      <c r="H357" s="6"/>
      <c r="I357" s="6"/>
    </row>
    <row r="358" spans="2:9" ht="36" customHeight="1">
      <c r="B358" s="6"/>
      <c r="D358" s="6"/>
      <c r="G358" s="6"/>
      <c r="H358" s="6"/>
      <c r="I358" s="6"/>
    </row>
    <row r="359" spans="2:9" ht="36" customHeight="1">
      <c r="B359" s="6"/>
      <c r="D359" s="6"/>
      <c r="G359" s="6"/>
      <c r="H359" s="6"/>
      <c r="I359" s="6"/>
    </row>
    <row r="360" spans="2:9" ht="36" customHeight="1">
      <c r="B360" s="6"/>
      <c r="D360" s="6"/>
      <c r="G360" s="6"/>
      <c r="H360" s="6"/>
      <c r="I360" s="6"/>
    </row>
    <row r="361" spans="2:9" ht="36" customHeight="1">
      <c r="B361" s="6"/>
      <c r="D361" s="6"/>
      <c r="G361" s="6"/>
      <c r="H361" s="6"/>
      <c r="I361" s="6"/>
    </row>
    <row r="362" spans="2:9" ht="36" customHeight="1">
      <c r="B362" s="6"/>
      <c r="D362" s="6"/>
      <c r="G362" s="6"/>
      <c r="H362" s="6"/>
      <c r="I362" s="6"/>
    </row>
    <row r="363" spans="2:9" ht="36" customHeight="1">
      <c r="B363" s="6"/>
      <c r="D363" s="6"/>
      <c r="G363" s="6"/>
      <c r="H363" s="6"/>
      <c r="I363" s="6"/>
    </row>
    <row r="364" spans="2:9" ht="36" customHeight="1">
      <c r="B364" s="6"/>
      <c r="D364" s="6"/>
      <c r="G364" s="6"/>
      <c r="H364" s="6"/>
      <c r="I364" s="6"/>
    </row>
    <row r="365" spans="2:9" ht="36" customHeight="1">
      <c r="B365" s="6"/>
      <c r="D365" s="6"/>
      <c r="G365" s="6"/>
      <c r="H365" s="6"/>
      <c r="I365" s="6"/>
    </row>
    <row r="366" spans="2:9" ht="36" customHeight="1">
      <c r="B366" s="6"/>
      <c r="D366" s="6"/>
      <c r="G366" s="6"/>
      <c r="H366" s="6"/>
      <c r="I366" s="6"/>
    </row>
    <row r="367" spans="2:9" ht="36" customHeight="1">
      <c r="B367" s="6"/>
      <c r="D367" s="6"/>
      <c r="G367" s="6"/>
      <c r="H367" s="6"/>
      <c r="I367" s="6"/>
    </row>
    <row r="368" spans="2:9" ht="36" customHeight="1">
      <c r="B368" s="6"/>
      <c r="D368" s="6"/>
      <c r="G368" s="6"/>
      <c r="H368" s="6"/>
      <c r="I368" s="6"/>
    </row>
    <row r="369" spans="2:9" ht="36" customHeight="1">
      <c r="B369" s="6"/>
      <c r="D369" s="6"/>
      <c r="G369" s="6"/>
      <c r="H369" s="6"/>
      <c r="I369" s="6"/>
    </row>
    <row r="370" spans="2:9" ht="36" customHeight="1">
      <c r="B370" s="6"/>
      <c r="D370" s="6"/>
      <c r="G370" s="6"/>
      <c r="H370" s="6"/>
      <c r="I370" s="6"/>
    </row>
    <row r="371" spans="2:9" ht="36" customHeight="1">
      <c r="B371" s="6"/>
      <c r="D371" s="6"/>
      <c r="G371" s="6"/>
      <c r="H371" s="6"/>
      <c r="I371" s="6"/>
    </row>
    <row r="372" spans="2:9" ht="36" customHeight="1">
      <c r="B372" s="6"/>
      <c r="D372" s="6"/>
      <c r="G372" s="6"/>
      <c r="H372" s="6"/>
      <c r="I372" s="6"/>
    </row>
    <row r="373" spans="2:9" ht="36" customHeight="1">
      <c r="B373" s="6"/>
      <c r="D373" s="6"/>
      <c r="G373" s="6"/>
      <c r="H373" s="6"/>
      <c r="I373" s="6"/>
    </row>
    <row r="374" spans="2:9" ht="36" customHeight="1">
      <c r="B374" s="6"/>
      <c r="D374" s="6"/>
      <c r="G374" s="6"/>
      <c r="H374" s="6"/>
      <c r="I374" s="6"/>
    </row>
    <row r="375" spans="2:9" ht="36" customHeight="1">
      <c r="B375" s="6"/>
      <c r="D375" s="6"/>
      <c r="G375" s="6"/>
      <c r="H375" s="6"/>
      <c r="I375" s="6"/>
    </row>
    <row r="376" spans="2:9" ht="36" customHeight="1">
      <c r="B376" s="6"/>
      <c r="D376" s="6"/>
      <c r="G376" s="6"/>
      <c r="H376" s="6"/>
      <c r="I376" s="6"/>
    </row>
    <row r="377" spans="2:9" ht="36" customHeight="1">
      <c r="B377" s="6"/>
      <c r="D377" s="6"/>
      <c r="G377" s="6"/>
      <c r="H377" s="6"/>
      <c r="I377" s="6"/>
    </row>
    <row r="378" spans="2:9" ht="36" customHeight="1">
      <c r="B378" s="6"/>
      <c r="D378" s="6"/>
      <c r="G378" s="6"/>
      <c r="H378" s="6"/>
      <c r="I378" s="6"/>
    </row>
    <row r="379" spans="2:9" ht="36" customHeight="1">
      <c r="B379" s="6"/>
      <c r="D379" s="6"/>
      <c r="G379" s="6"/>
      <c r="H379" s="6"/>
      <c r="I379" s="6"/>
    </row>
    <row r="380" spans="2:9" ht="36" customHeight="1">
      <c r="B380" s="6"/>
      <c r="D380" s="6"/>
      <c r="G380" s="6"/>
      <c r="H380" s="6"/>
      <c r="I380" s="6"/>
    </row>
    <row r="381" spans="2:9" ht="36" customHeight="1">
      <c r="B381" s="6"/>
      <c r="D381" s="6"/>
      <c r="G381" s="6"/>
      <c r="H381" s="6"/>
      <c r="I381" s="6"/>
    </row>
    <row r="382" spans="2:9" ht="36" customHeight="1">
      <c r="B382" s="6"/>
      <c r="D382" s="6"/>
      <c r="G382" s="6"/>
      <c r="H382" s="6"/>
      <c r="I382" s="6"/>
    </row>
    <row r="383" spans="2:9" ht="36" customHeight="1">
      <c r="B383" s="6"/>
      <c r="D383" s="6"/>
      <c r="G383" s="6"/>
      <c r="H383" s="6"/>
      <c r="I383" s="6"/>
    </row>
    <row r="384" spans="2:9" ht="36" customHeight="1">
      <c r="B384" s="6"/>
      <c r="D384" s="6"/>
      <c r="G384" s="6"/>
      <c r="H384" s="6"/>
      <c r="I384" s="6"/>
    </row>
    <row r="385" spans="2:9" ht="36" customHeight="1">
      <c r="B385" s="6"/>
      <c r="D385" s="6"/>
      <c r="G385" s="6"/>
      <c r="H385" s="6"/>
      <c r="I385" s="6"/>
    </row>
    <row r="386" spans="2:9" ht="36" customHeight="1">
      <c r="B386" s="6"/>
      <c r="D386" s="6"/>
      <c r="G386" s="6"/>
      <c r="H386" s="6"/>
      <c r="I386" s="6"/>
    </row>
    <row r="387" spans="2:9" ht="36" customHeight="1">
      <c r="B387" s="6"/>
      <c r="D387" s="6"/>
      <c r="G387" s="6"/>
      <c r="H387" s="6"/>
      <c r="I387" s="6"/>
    </row>
    <row r="388" spans="2:9" ht="36" customHeight="1">
      <c r="B388" s="6"/>
      <c r="D388" s="6"/>
      <c r="G388" s="6"/>
      <c r="H388" s="6"/>
      <c r="I388" s="6"/>
    </row>
    <row r="389" spans="2:9" ht="36" customHeight="1">
      <c r="B389" s="6"/>
      <c r="D389" s="6"/>
      <c r="G389" s="6"/>
      <c r="H389" s="6"/>
      <c r="I389" s="6"/>
    </row>
    <row r="390" spans="2:9" ht="36" customHeight="1">
      <c r="B390" s="6"/>
      <c r="D390" s="6"/>
      <c r="G390" s="6"/>
      <c r="H390" s="6"/>
      <c r="I390" s="6"/>
    </row>
    <row r="391" spans="2:9" ht="36" customHeight="1">
      <c r="B391" s="6"/>
      <c r="D391" s="6"/>
      <c r="G391" s="6"/>
      <c r="H391" s="6"/>
      <c r="I391" s="6"/>
    </row>
    <row r="392" spans="2:9" ht="36" customHeight="1">
      <c r="B392" s="6"/>
      <c r="D392" s="6"/>
      <c r="G392" s="6"/>
      <c r="H392" s="6"/>
      <c r="I392" s="6"/>
    </row>
    <row r="393" spans="2:9" ht="36" customHeight="1">
      <c r="B393" s="6"/>
      <c r="D393" s="6"/>
      <c r="G393" s="6"/>
      <c r="H393" s="6"/>
      <c r="I393" s="6"/>
    </row>
    <row r="394" spans="2:9" ht="36" customHeight="1">
      <c r="B394" s="6"/>
      <c r="D394" s="6"/>
      <c r="G394" s="6"/>
      <c r="H394" s="6"/>
      <c r="I394" s="6"/>
    </row>
    <row r="395" spans="2:9" ht="36" customHeight="1">
      <c r="B395" s="6"/>
      <c r="D395" s="6"/>
      <c r="G395" s="6"/>
      <c r="H395" s="6"/>
      <c r="I395" s="6"/>
    </row>
    <row r="396" spans="2:9" ht="36" customHeight="1">
      <c r="B396" s="6"/>
      <c r="D396" s="6"/>
      <c r="G396" s="6"/>
      <c r="H396" s="6"/>
      <c r="I396" s="6"/>
    </row>
    <row r="397" spans="2:9" ht="36" customHeight="1">
      <c r="B397" s="6"/>
      <c r="D397" s="6"/>
      <c r="G397" s="6"/>
      <c r="H397" s="6"/>
      <c r="I397" s="6"/>
    </row>
    <row r="398" spans="2:9" ht="36" customHeight="1">
      <c r="B398" s="6"/>
      <c r="D398" s="6"/>
      <c r="G398" s="6"/>
      <c r="H398" s="6"/>
      <c r="I398" s="6"/>
    </row>
    <row r="399" spans="2:9" ht="36" customHeight="1">
      <c r="B399" s="6"/>
      <c r="D399" s="6"/>
      <c r="G399" s="6"/>
      <c r="H399" s="6"/>
      <c r="I399" s="6"/>
    </row>
    <row r="400" spans="2:9" ht="36" customHeight="1">
      <c r="B400" s="6"/>
      <c r="D400" s="6"/>
      <c r="G400" s="6"/>
      <c r="H400" s="6"/>
      <c r="I400" s="6"/>
    </row>
    <row r="401" spans="2:9" ht="36" customHeight="1">
      <c r="B401" s="6"/>
      <c r="D401" s="6"/>
      <c r="G401" s="6"/>
      <c r="H401" s="6"/>
      <c r="I401" s="6"/>
    </row>
    <row r="402" spans="2:9" ht="36" customHeight="1">
      <c r="B402" s="6"/>
      <c r="D402" s="6"/>
      <c r="G402" s="6"/>
      <c r="H402" s="6"/>
      <c r="I402" s="6"/>
    </row>
    <row r="403" spans="2:9" ht="36" customHeight="1">
      <c r="B403" s="6"/>
      <c r="D403" s="6"/>
      <c r="G403" s="6"/>
      <c r="H403" s="6"/>
      <c r="I403" s="6"/>
    </row>
    <row r="404" spans="2:9" ht="36" customHeight="1">
      <c r="B404" s="6"/>
      <c r="D404" s="6"/>
      <c r="G404" s="6"/>
      <c r="H404" s="6"/>
      <c r="I404" s="6"/>
    </row>
    <row r="405" spans="2:9" ht="36" customHeight="1">
      <c r="B405" s="6"/>
      <c r="D405" s="6"/>
      <c r="G405" s="6"/>
      <c r="H405" s="6"/>
      <c r="I405" s="6"/>
    </row>
    <row r="406" spans="2:9" ht="36" customHeight="1">
      <c r="B406" s="6"/>
      <c r="D406" s="6"/>
      <c r="G406" s="6"/>
      <c r="H406" s="6"/>
      <c r="I406" s="6"/>
    </row>
    <row r="407" spans="2:9" ht="36" customHeight="1">
      <c r="B407" s="6"/>
      <c r="D407" s="6"/>
      <c r="G407" s="6"/>
      <c r="H407" s="6"/>
      <c r="I407" s="6"/>
    </row>
    <row r="408" spans="2:9" ht="36" customHeight="1">
      <c r="B408" s="6"/>
      <c r="D408" s="6"/>
      <c r="G408" s="6"/>
      <c r="H408" s="6"/>
      <c r="I408" s="6"/>
    </row>
    <row r="409" spans="2:9" ht="36" customHeight="1">
      <c r="B409" s="6"/>
      <c r="D409" s="6"/>
      <c r="G409" s="6"/>
      <c r="H409" s="6"/>
      <c r="I409" s="6"/>
    </row>
    <row r="410" spans="2:9" ht="36" customHeight="1">
      <c r="B410" s="6"/>
      <c r="D410" s="6"/>
      <c r="G410" s="6"/>
      <c r="H410" s="6"/>
      <c r="I410" s="6"/>
    </row>
    <row r="411" spans="2:9" ht="36" customHeight="1">
      <c r="B411" s="6"/>
      <c r="D411" s="6"/>
      <c r="G411" s="6"/>
      <c r="H411" s="6"/>
      <c r="I411" s="6"/>
    </row>
    <row r="412" spans="2:9" ht="36" customHeight="1">
      <c r="B412" s="6"/>
      <c r="D412" s="6"/>
      <c r="G412" s="6"/>
      <c r="H412" s="6"/>
      <c r="I412" s="6"/>
    </row>
    <row r="413" spans="2:9" ht="36" customHeight="1">
      <c r="B413" s="6"/>
      <c r="D413" s="6"/>
      <c r="G413" s="6"/>
      <c r="H413" s="6"/>
      <c r="I413" s="6"/>
    </row>
    <row r="414" spans="2:9" ht="36" customHeight="1">
      <c r="B414" s="6"/>
      <c r="D414" s="6"/>
      <c r="G414" s="6"/>
      <c r="H414" s="6"/>
      <c r="I414" s="6"/>
    </row>
    <row r="415" spans="2:9" ht="36" customHeight="1">
      <c r="B415" s="6"/>
      <c r="D415" s="6"/>
      <c r="G415" s="6"/>
      <c r="H415" s="6"/>
      <c r="I415" s="6"/>
    </row>
    <row r="416" spans="2:9" ht="36" customHeight="1">
      <c r="B416" s="6"/>
      <c r="D416" s="6"/>
      <c r="G416" s="6"/>
      <c r="H416" s="6"/>
      <c r="I416" s="6"/>
    </row>
    <row r="417" spans="2:9" ht="36" customHeight="1">
      <c r="B417" s="6"/>
      <c r="D417" s="6"/>
      <c r="G417" s="6"/>
      <c r="H417" s="6"/>
      <c r="I417" s="6"/>
    </row>
    <row r="418" spans="2:9" ht="36" customHeight="1">
      <c r="B418" s="6"/>
      <c r="D418" s="6"/>
      <c r="G418" s="6"/>
      <c r="H418" s="6"/>
      <c r="I418" s="6"/>
    </row>
    <row r="419" spans="2:9" ht="36" customHeight="1">
      <c r="B419" s="6"/>
      <c r="D419" s="6"/>
      <c r="G419" s="6"/>
      <c r="H419" s="6"/>
      <c r="I419" s="6"/>
    </row>
    <row r="420" spans="2:9" ht="36" customHeight="1">
      <c r="B420" s="6"/>
      <c r="D420" s="6"/>
      <c r="G420" s="6"/>
      <c r="H420" s="6"/>
      <c r="I420" s="6"/>
    </row>
    <row r="421" spans="2:9" ht="36" customHeight="1">
      <c r="B421" s="6"/>
      <c r="D421" s="6"/>
      <c r="G421" s="6"/>
      <c r="H421" s="6"/>
      <c r="I421" s="6"/>
    </row>
    <row r="422" spans="2:9" ht="36" customHeight="1">
      <c r="B422" s="6"/>
      <c r="D422" s="6"/>
      <c r="G422" s="6"/>
      <c r="H422" s="6"/>
      <c r="I422" s="6"/>
    </row>
    <row r="423" spans="2:9" ht="36" customHeight="1">
      <c r="B423" s="6"/>
      <c r="D423" s="6"/>
      <c r="G423" s="6"/>
      <c r="H423" s="6"/>
      <c r="I423" s="6"/>
    </row>
    <row r="424" spans="2:9" ht="36" customHeight="1">
      <c r="B424" s="6"/>
      <c r="D424" s="6"/>
      <c r="G424" s="6"/>
      <c r="H424" s="6"/>
      <c r="I424" s="6"/>
    </row>
    <row r="425" spans="2:9" ht="36" customHeight="1">
      <c r="B425" s="6"/>
      <c r="D425" s="6"/>
      <c r="G425" s="6"/>
      <c r="H425" s="6"/>
      <c r="I425" s="6"/>
    </row>
    <row r="426" spans="2:9" ht="36" customHeight="1">
      <c r="B426" s="6"/>
      <c r="D426" s="6"/>
      <c r="G426" s="6"/>
      <c r="H426" s="6"/>
      <c r="I426" s="6"/>
    </row>
    <row r="427" spans="2:9" ht="36" customHeight="1">
      <c r="B427" s="6"/>
      <c r="D427" s="6"/>
      <c r="G427" s="6"/>
      <c r="H427" s="6"/>
      <c r="I427" s="6"/>
    </row>
    <row r="428" spans="2:9" ht="36" customHeight="1">
      <c r="B428" s="6"/>
      <c r="D428" s="6"/>
      <c r="G428" s="6"/>
      <c r="H428" s="6"/>
      <c r="I428" s="6"/>
    </row>
    <row r="429" spans="2:9" ht="36" customHeight="1">
      <c r="B429" s="6"/>
      <c r="D429" s="6"/>
      <c r="G429" s="6"/>
      <c r="H429" s="6"/>
      <c r="I429" s="6"/>
    </row>
    <row r="430" spans="2:9" ht="36" customHeight="1">
      <c r="B430" s="6"/>
      <c r="D430" s="6"/>
      <c r="G430" s="6"/>
      <c r="H430" s="6"/>
      <c r="I430" s="6"/>
    </row>
    <row r="431" spans="2:9" ht="36" customHeight="1">
      <c r="B431" s="6"/>
      <c r="D431" s="6"/>
      <c r="G431" s="6"/>
      <c r="H431" s="6"/>
      <c r="I431" s="6"/>
    </row>
    <row r="432" spans="2:9" ht="36" customHeight="1">
      <c r="B432" s="6"/>
      <c r="D432" s="6"/>
      <c r="G432" s="6"/>
      <c r="H432" s="6"/>
      <c r="I432" s="6"/>
    </row>
    <row r="433" spans="2:9" ht="36" customHeight="1">
      <c r="B433" s="6"/>
      <c r="D433" s="6"/>
      <c r="G433" s="6"/>
      <c r="H433" s="6"/>
      <c r="I433" s="6"/>
    </row>
    <row r="434" spans="2:9" ht="36" customHeight="1">
      <c r="B434" s="6"/>
      <c r="D434" s="6"/>
      <c r="G434" s="6"/>
      <c r="H434" s="6"/>
      <c r="I434" s="6"/>
    </row>
    <row r="435" spans="2:9" ht="36" customHeight="1">
      <c r="B435" s="6"/>
      <c r="D435" s="6"/>
      <c r="G435" s="6"/>
      <c r="H435" s="6"/>
      <c r="I435" s="6"/>
    </row>
    <row r="436" spans="2:9" ht="36" customHeight="1">
      <c r="B436" s="6"/>
      <c r="D436" s="6"/>
      <c r="G436" s="6"/>
      <c r="H436" s="6"/>
      <c r="I436" s="6"/>
    </row>
    <row r="437" spans="2:9" ht="36" customHeight="1">
      <c r="B437" s="6"/>
      <c r="D437" s="6"/>
      <c r="G437" s="6"/>
      <c r="H437" s="6"/>
      <c r="I437" s="6"/>
    </row>
    <row r="438" spans="2:9" ht="36" customHeight="1">
      <c r="B438" s="6"/>
      <c r="D438" s="6"/>
      <c r="G438" s="6"/>
      <c r="H438" s="6"/>
      <c r="I438" s="6"/>
    </row>
    <row r="439" spans="2:9" ht="36" customHeight="1">
      <c r="B439" s="6"/>
      <c r="D439" s="6"/>
      <c r="G439" s="6"/>
      <c r="H439" s="6"/>
      <c r="I439" s="6"/>
    </row>
    <row r="440" spans="2:9" ht="36" customHeight="1">
      <c r="B440" s="6"/>
      <c r="D440" s="6"/>
      <c r="G440" s="6"/>
      <c r="H440" s="6"/>
      <c r="I440" s="6"/>
    </row>
    <row r="441" spans="2:9" ht="36" customHeight="1">
      <c r="B441" s="6"/>
      <c r="D441" s="6"/>
      <c r="G441" s="6"/>
      <c r="H441" s="6"/>
      <c r="I441" s="6"/>
    </row>
    <row r="442" spans="2:9" ht="36" customHeight="1">
      <c r="B442" s="6"/>
      <c r="D442" s="6"/>
      <c r="G442" s="6"/>
      <c r="H442" s="6"/>
      <c r="I442" s="6"/>
    </row>
    <row r="443" spans="2:9" ht="36" customHeight="1">
      <c r="B443" s="6"/>
      <c r="D443" s="6"/>
      <c r="G443" s="6"/>
      <c r="H443" s="6"/>
      <c r="I443" s="6"/>
    </row>
    <row r="444" spans="2:9" ht="36" customHeight="1">
      <c r="B444" s="6"/>
      <c r="D444" s="6"/>
      <c r="G444" s="6"/>
      <c r="H444" s="6"/>
      <c r="I444" s="6"/>
    </row>
    <row r="445" spans="2:9" ht="36" customHeight="1">
      <c r="B445" s="6"/>
      <c r="D445" s="6"/>
      <c r="G445" s="6"/>
      <c r="H445" s="6"/>
      <c r="I445" s="6"/>
    </row>
    <row r="446" spans="2:9" ht="36" customHeight="1">
      <c r="B446" s="6"/>
      <c r="D446" s="6"/>
      <c r="G446" s="6"/>
      <c r="H446" s="6"/>
      <c r="I446" s="6"/>
    </row>
    <row r="447" spans="2:9" ht="36" customHeight="1">
      <c r="B447" s="6"/>
      <c r="D447" s="6"/>
      <c r="G447" s="6"/>
      <c r="H447" s="6"/>
      <c r="I447" s="6"/>
    </row>
    <row r="448" spans="2:9" ht="36" customHeight="1">
      <c r="B448" s="6"/>
      <c r="D448" s="6"/>
      <c r="G448" s="6"/>
      <c r="H448" s="6"/>
      <c r="I448" s="6"/>
    </row>
    <row r="449" spans="2:9" ht="36" customHeight="1">
      <c r="B449" s="6"/>
      <c r="D449" s="6"/>
      <c r="G449" s="6"/>
      <c r="H449" s="6"/>
      <c r="I449" s="6"/>
    </row>
    <row r="450" spans="2:9" ht="36" customHeight="1">
      <c r="B450" s="6"/>
      <c r="D450" s="6"/>
      <c r="G450" s="6"/>
      <c r="H450" s="6"/>
      <c r="I450" s="6"/>
    </row>
    <row r="451" spans="2:9" ht="36" customHeight="1">
      <c r="B451" s="6"/>
      <c r="D451" s="6"/>
      <c r="G451" s="6"/>
      <c r="H451" s="6"/>
      <c r="I451" s="6"/>
    </row>
    <row r="452" spans="2:9" ht="36" customHeight="1">
      <c r="B452" s="6"/>
      <c r="D452" s="6"/>
      <c r="G452" s="6"/>
      <c r="H452" s="6"/>
      <c r="I452" s="6"/>
    </row>
    <row r="453" spans="2:9" ht="36" customHeight="1">
      <c r="B453" s="6"/>
      <c r="D453" s="6"/>
      <c r="G453" s="6"/>
      <c r="H453" s="6"/>
      <c r="I453" s="6"/>
    </row>
    <row r="454" spans="2:9" ht="36" customHeight="1">
      <c r="B454" s="6"/>
      <c r="D454" s="6"/>
      <c r="G454" s="6"/>
      <c r="H454" s="6"/>
      <c r="I454" s="6"/>
    </row>
    <row r="455" spans="2:9" ht="36" customHeight="1">
      <c r="B455" s="6"/>
      <c r="D455" s="6"/>
      <c r="G455" s="6"/>
      <c r="H455" s="6"/>
      <c r="I455" s="6"/>
    </row>
    <row r="456" spans="2:9" ht="36" customHeight="1">
      <c r="B456" s="6"/>
      <c r="D456" s="6"/>
      <c r="G456" s="6"/>
      <c r="H456" s="6"/>
      <c r="I456" s="6"/>
    </row>
    <row r="457" spans="2:9" ht="36" customHeight="1">
      <c r="B457" s="6"/>
      <c r="D457" s="6"/>
      <c r="G457" s="6"/>
      <c r="H457" s="6"/>
      <c r="I457" s="6"/>
    </row>
    <row r="458" spans="2:9" ht="36" customHeight="1">
      <c r="B458" s="6"/>
      <c r="D458" s="6"/>
      <c r="G458" s="6"/>
      <c r="H458" s="6"/>
      <c r="I458" s="6"/>
    </row>
    <row r="459" spans="2:9" ht="36" customHeight="1">
      <c r="B459" s="6"/>
      <c r="D459" s="6"/>
      <c r="G459" s="6"/>
      <c r="H459" s="6"/>
      <c r="I459" s="6"/>
    </row>
    <row r="460" spans="2:9" ht="36" customHeight="1">
      <c r="B460" s="6"/>
      <c r="D460" s="6"/>
      <c r="G460" s="6"/>
      <c r="H460" s="6"/>
      <c r="I460" s="6"/>
    </row>
    <row r="461" spans="2:9" ht="36" customHeight="1">
      <c r="B461" s="6"/>
      <c r="D461" s="6"/>
      <c r="G461" s="6"/>
      <c r="H461" s="6"/>
      <c r="I461" s="6"/>
    </row>
    <row r="462" spans="2:9" ht="36" customHeight="1">
      <c r="B462" s="6"/>
      <c r="D462" s="6"/>
      <c r="G462" s="6"/>
      <c r="H462" s="6"/>
      <c r="I462" s="6"/>
    </row>
    <row r="463" spans="2:9" ht="36" customHeight="1">
      <c r="B463" s="6"/>
      <c r="D463" s="6"/>
      <c r="G463" s="6"/>
      <c r="H463" s="6"/>
      <c r="I463" s="6"/>
    </row>
    <row r="464" spans="2:9" ht="36" customHeight="1">
      <c r="B464" s="6"/>
      <c r="D464" s="6"/>
      <c r="G464" s="6"/>
      <c r="H464" s="6"/>
      <c r="I464" s="6"/>
    </row>
    <row r="465" spans="2:9" ht="36" customHeight="1">
      <c r="B465" s="6"/>
      <c r="D465" s="6"/>
      <c r="G465" s="6"/>
      <c r="H465" s="6"/>
      <c r="I465" s="6"/>
    </row>
    <row r="466" spans="2:9" ht="36" customHeight="1">
      <c r="B466" s="6"/>
      <c r="D466" s="6"/>
      <c r="G466" s="6"/>
      <c r="H466" s="6"/>
      <c r="I466" s="6"/>
    </row>
    <row r="467" spans="2:9" ht="36" customHeight="1">
      <c r="B467" s="6"/>
      <c r="D467" s="6"/>
      <c r="G467" s="6"/>
      <c r="H467" s="6"/>
      <c r="I467" s="6"/>
    </row>
    <row r="468" spans="2:9" ht="36" customHeight="1">
      <c r="B468" s="6"/>
      <c r="D468" s="6"/>
      <c r="G468" s="6"/>
      <c r="H468" s="6"/>
      <c r="I468" s="6"/>
    </row>
    <row r="469" spans="2:9" ht="36" customHeight="1">
      <c r="B469" s="6"/>
      <c r="D469" s="6"/>
      <c r="G469" s="6"/>
      <c r="H469" s="6"/>
      <c r="I469" s="6"/>
    </row>
    <row r="470" spans="2:9" ht="36" customHeight="1">
      <c r="B470" s="6"/>
      <c r="D470" s="6"/>
      <c r="G470" s="6"/>
      <c r="H470" s="6"/>
      <c r="I470" s="6"/>
    </row>
    <row r="471" spans="2:9" ht="36" customHeight="1">
      <c r="B471" s="6"/>
      <c r="D471" s="6"/>
      <c r="G471" s="6"/>
      <c r="H471" s="6"/>
      <c r="I471" s="6"/>
    </row>
    <row r="472" spans="2:9" ht="36" customHeight="1">
      <c r="B472" s="6"/>
      <c r="D472" s="6"/>
      <c r="G472" s="6"/>
      <c r="H472" s="6"/>
      <c r="I472" s="6"/>
    </row>
    <row r="473" spans="2:9" ht="36" customHeight="1">
      <c r="B473" s="6"/>
      <c r="D473" s="6"/>
      <c r="G473" s="6"/>
      <c r="H473" s="6"/>
      <c r="I473" s="6"/>
    </row>
    <row r="474" spans="2:9" ht="36" customHeight="1">
      <c r="B474" s="6"/>
      <c r="D474" s="6"/>
      <c r="G474" s="6"/>
      <c r="H474" s="6"/>
      <c r="I474" s="6"/>
    </row>
    <row r="475" spans="2:9" ht="36" customHeight="1">
      <c r="B475" s="6"/>
      <c r="D475" s="6"/>
      <c r="G475" s="6"/>
      <c r="H475" s="6"/>
      <c r="I475" s="6"/>
    </row>
    <row r="476" spans="2:9" ht="36" customHeight="1">
      <c r="B476" s="6"/>
      <c r="D476" s="6"/>
      <c r="G476" s="6"/>
      <c r="H476" s="6"/>
      <c r="I476" s="6"/>
    </row>
    <row r="477" spans="2:9" ht="36" customHeight="1">
      <c r="B477" s="6"/>
      <c r="D477" s="6"/>
      <c r="G477" s="6"/>
      <c r="H477" s="6"/>
      <c r="I477" s="6"/>
    </row>
    <row r="478" spans="2:9" ht="36" customHeight="1">
      <c r="B478" s="6"/>
      <c r="D478" s="6"/>
      <c r="G478" s="6"/>
      <c r="H478" s="6"/>
      <c r="I478" s="6"/>
    </row>
    <row r="479" spans="2:9" ht="36" customHeight="1">
      <c r="B479" s="6"/>
      <c r="D479" s="6"/>
      <c r="G479" s="6"/>
      <c r="H479" s="6"/>
      <c r="I479" s="6"/>
    </row>
    <row r="480" spans="2:9" ht="36" customHeight="1">
      <c r="B480" s="6"/>
      <c r="D480" s="6"/>
      <c r="G480" s="6"/>
      <c r="H480" s="6"/>
      <c r="I480" s="6"/>
    </row>
    <row r="481" spans="2:9" ht="36" customHeight="1">
      <c r="B481" s="6"/>
      <c r="D481" s="6"/>
      <c r="G481" s="6"/>
      <c r="H481" s="6"/>
      <c r="I481" s="6"/>
    </row>
    <row r="482" spans="2:9" ht="36" customHeight="1">
      <c r="B482" s="6"/>
      <c r="D482" s="6"/>
      <c r="G482" s="6"/>
      <c r="H482" s="6"/>
      <c r="I482" s="6"/>
    </row>
    <row r="483" spans="2:9" ht="36" customHeight="1">
      <c r="B483" s="6"/>
      <c r="D483" s="6"/>
      <c r="G483" s="6"/>
      <c r="H483" s="6"/>
      <c r="I483" s="6"/>
    </row>
    <row r="484" spans="2:9" ht="36" customHeight="1">
      <c r="B484" s="6"/>
      <c r="D484" s="6"/>
      <c r="G484" s="6"/>
      <c r="H484" s="6"/>
      <c r="I484" s="6"/>
    </row>
    <row r="485" spans="2:9" ht="36" customHeight="1">
      <c r="B485" s="6"/>
      <c r="D485" s="6"/>
      <c r="G485" s="6"/>
      <c r="H485" s="6"/>
      <c r="I485" s="6"/>
    </row>
    <row r="486" spans="2:9" ht="36" customHeight="1">
      <c r="B486" s="6"/>
      <c r="D486" s="6"/>
      <c r="G486" s="6"/>
      <c r="H486" s="6"/>
      <c r="I486" s="6"/>
    </row>
    <row r="487" spans="2:9" ht="36" customHeight="1">
      <c r="B487" s="6"/>
      <c r="D487" s="6"/>
      <c r="G487" s="6"/>
      <c r="H487" s="6"/>
      <c r="I487" s="6"/>
    </row>
    <row r="488" spans="2:9" ht="36" customHeight="1">
      <c r="B488" s="6"/>
      <c r="D488" s="6"/>
      <c r="G488" s="6"/>
      <c r="H488" s="6"/>
      <c r="I488" s="6"/>
    </row>
    <row r="489" spans="2:9" ht="36" customHeight="1">
      <c r="B489" s="6"/>
      <c r="D489" s="6"/>
      <c r="G489" s="6"/>
      <c r="H489" s="6"/>
      <c r="I489" s="6"/>
    </row>
    <row r="490" spans="2:9" ht="36" customHeight="1">
      <c r="B490" s="6"/>
      <c r="D490" s="6"/>
      <c r="G490" s="6"/>
      <c r="H490" s="6"/>
      <c r="I490" s="6"/>
    </row>
    <row r="491" spans="2:9" ht="36" customHeight="1">
      <c r="B491" s="6"/>
      <c r="D491" s="6"/>
      <c r="G491" s="6"/>
      <c r="H491" s="6"/>
      <c r="I491" s="6"/>
    </row>
    <row r="492" spans="2:9" ht="36" customHeight="1">
      <c r="B492" s="6"/>
      <c r="D492" s="6"/>
      <c r="G492" s="6"/>
      <c r="H492" s="6"/>
      <c r="I492" s="6"/>
    </row>
    <row r="493" spans="2:9" ht="36" customHeight="1">
      <c r="B493" s="6"/>
      <c r="D493" s="6"/>
      <c r="G493" s="6"/>
      <c r="H493" s="6"/>
      <c r="I493" s="6"/>
    </row>
    <row r="494" spans="2:9" ht="36" customHeight="1">
      <c r="B494" s="6"/>
      <c r="D494" s="6"/>
      <c r="G494" s="6"/>
      <c r="H494" s="6"/>
      <c r="I494" s="6"/>
    </row>
    <row r="495" spans="2:9" ht="36" customHeight="1">
      <c r="B495" s="6"/>
      <c r="D495" s="6"/>
      <c r="G495" s="6"/>
      <c r="H495" s="6"/>
      <c r="I495" s="6"/>
    </row>
    <row r="496" spans="2:9" ht="36" customHeight="1">
      <c r="B496" s="6"/>
      <c r="D496" s="6"/>
      <c r="G496" s="6"/>
      <c r="H496" s="6"/>
      <c r="I496" s="6"/>
    </row>
    <row r="497" spans="2:9" ht="36" customHeight="1">
      <c r="B497" s="6"/>
      <c r="D497" s="6"/>
      <c r="G497" s="6"/>
      <c r="H497" s="6"/>
      <c r="I497" s="6"/>
    </row>
    <row r="498" spans="2:9" ht="36" customHeight="1">
      <c r="B498" s="6"/>
      <c r="D498" s="6"/>
      <c r="G498" s="6"/>
      <c r="H498" s="6"/>
      <c r="I498" s="6"/>
    </row>
    <row r="499" spans="2:9" ht="36" customHeight="1">
      <c r="B499" s="6"/>
      <c r="D499" s="6"/>
      <c r="G499" s="6"/>
      <c r="H499" s="6"/>
      <c r="I499" s="6"/>
    </row>
    <row r="500" spans="2:9" ht="36" customHeight="1">
      <c r="B500" s="6"/>
      <c r="D500" s="6"/>
      <c r="G500" s="6"/>
      <c r="H500" s="6"/>
      <c r="I500" s="6"/>
    </row>
    <row r="501" spans="2:9" ht="36" customHeight="1">
      <c r="B501" s="6"/>
      <c r="D501" s="6"/>
      <c r="G501" s="6"/>
      <c r="H501" s="6"/>
      <c r="I501" s="6"/>
    </row>
    <row r="502" spans="2:9" ht="36" customHeight="1">
      <c r="B502" s="6"/>
      <c r="D502" s="6"/>
      <c r="G502" s="6"/>
      <c r="H502" s="6"/>
      <c r="I502" s="6"/>
    </row>
    <row r="503" spans="2:9" ht="36" customHeight="1">
      <c r="B503" s="6"/>
      <c r="D503" s="6"/>
      <c r="G503" s="6"/>
      <c r="H503" s="6"/>
      <c r="I503" s="6"/>
    </row>
    <row r="504" spans="2:9" ht="36" customHeight="1">
      <c r="B504" s="6"/>
      <c r="D504" s="6"/>
      <c r="G504" s="6"/>
      <c r="H504" s="6"/>
      <c r="I504" s="6"/>
    </row>
    <row r="505" spans="2:9" ht="36" customHeight="1">
      <c r="B505" s="6"/>
      <c r="D505" s="6"/>
      <c r="G505" s="6"/>
      <c r="H505" s="6"/>
      <c r="I505" s="6"/>
    </row>
    <row r="506" spans="2:9" ht="36" customHeight="1">
      <c r="B506" s="6"/>
      <c r="D506" s="6"/>
      <c r="G506" s="6"/>
      <c r="H506" s="6"/>
      <c r="I506" s="6"/>
    </row>
    <row r="507" spans="2:9" ht="36" customHeight="1">
      <c r="B507" s="6"/>
      <c r="D507" s="6"/>
      <c r="G507" s="6"/>
      <c r="H507" s="6"/>
      <c r="I507" s="6"/>
    </row>
    <row r="508" spans="2:9" ht="36" customHeight="1">
      <c r="B508" s="6"/>
      <c r="D508" s="6"/>
      <c r="G508" s="6"/>
      <c r="H508" s="6"/>
      <c r="I508" s="6"/>
    </row>
    <row r="509" spans="2:9" ht="36" customHeight="1">
      <c r="B509" s="6"/>
      <c r="D509" s="6"/>
      <c r="G509" s="6"/>
      <c r="H509" s="6"/>
      <c r="I509" s="6"/>
    </row>
    <row r="510" spans="2:9" ht="36" customHeight="1">
      <c r="B510" s="6"/>
      <c r="D510" s="6"/>
      <c r="G510" s="6"/>
      <c r="H510" s="6"/>
      <c r="I510" s="6"/>
    </row>
    <row r="511" spans="2:9" ht="36" customHeight="1">
      <c r="B511" s="6"/>
      <c r="D511" s="6"/>
      <c r="G511" s="6"/>
      <c r="H511" s="6"/>
      <c r="I511" s="6"/>
    </row>
    <row r="512" spans="2:9" ht="36" customHeight="1">
      <c r="B512" s="6"/>
      <c r="D512" s="6"/>
      <c r="G512" s="6"/>
      <c r="H512" s="6"/>
      <c r="I512" s="6"/>
    </row>
    <row r="513" spans="2:9" ht="36" customHeight="1">
      <c r="B513" s="6"/>
      <c r="D513" s="6"/>
      <c r="G513" s="6"/>
      <c r="H513" s="6"/>
      <c r="I513" s="6"/>
    </row>
    <row r="514" spans="2:9" ht="36" customHeight="1">
      <c r="B514" s="6"/>
      <c r="D514" s="6"/>
      <c r="G514" s="6"/>
      <c r="H514" s="6"/>
      <c r="I514" s="6"/>
    </row>
    <row r="515" spans="2:9" ht="36" customHeight="1">
      <c r="B515" s="6"/>
      <c r="D515" s="6"/>
      <c r="G515" s="6"/>
      <c r="H515" s="6"/>
      <c r="I515" s="6"/>
    </row>
    <row r="516" spans="2:9" ht="36" customHeight="1">
      <c r="B516" s="6"/>
      <c r="D516" s="6"/>
      <c r="G516" s="6"/>
      <c r="H516" s="6"/>
      <c r="I516" s="6"/>
    </row>
    <row r="517" spans="2:9" ht="36" customHeight="1">
      <c r="B517" s="6"/>
      <c r="D517" s="6"/>
      <c r="G517" s="6"/>
      <c r="H517" s="6"/>
      <c r="I517" s="6"/>
    </row>
    <row r="518" spans="2:9" ht="36" customHeight="1">
      <c r="B518" s="6"/>
      <c r="D518" s="6"/>
      <c r="G518" s="6"/>
      <c r="H518" s="6"/>
      <c r="I518" s="6"/>
    </row>
    <row r="519" spans="2:9" ht="36" customHeight="1">
      <c r="B519" s="6"/>
      <c r="D519" s="6"/>
      <c r="G519" s="6"/>
      <c r="H519" s="6"/>
      <c r="I519" s="6"/>
    </row>
    <row r="520" spans="2:9" ht="36" customHeight="1">
      <c r="B520" s="6"/>
      <c r="D520" s="6"/>
      <c r="G520" s="6"/>
      <c r="H520" s="6"/>
      <c r="I520" s="6"/>
    </row>
    <row r="521" spans="2:9" ht="36" customHeight="1">
      <c r="B521" s="6"/>
      <c r="D521" s="6"/>
      <c r="G521" s="6"/>
      <c r="H521" s="6"/>
      <c r="I521" s="6"/>
    </row>
    <row r="522" spans="2:9" ht="36" customHeight="1">
      <c r="B522" s="6"/>
      <c r="D522" s="6"/>
      <c r="G522" s="6"/>
      <c r="H522" s="6"/>
      <c r="I522" s="6"/>
    </row>
    <row r="523" spans="2:9" ht="36" customHeight="1">
      <c r="B523" s="6"/>
      <c r="D523" s="6"/>
      <c r="G523" s="6"/>
      <c r="H523" s="6"/>
      <c r="I523" s="6"/>
    </row>
    <row r="524" spans="2:9" ht="36" customHeight="1">
      <c r="B524" s="6"/>
      <c r="D524" s="6"/>
      <c r="G524" s="6"/>
      <c r="H524" s="6"/>
      <c r="I524" s="6"/>
    </row>
    <row r="525" spans="2:9" ht="36" customHeight="1">
      <c r="B525" s="6"/>
      <c r="D525" s="6"/>
      <c r="G525" s="6"/>
      <c r="H525" s="6"/>
      <c r="I525" s="6"/>
    </row>
    <row r="526" spans="2:9" ht="36" customHeight="1">
      <c r="B526" s="6"/>
      <c r="D526" s="6"/>
      <c r="G526" s="6"/>
      <c r="H526" s="6"/>
      <c r="I526" s="6"/>
    </row>
    <row r="527" spans="2:9" ht="36" customHeight="1">
      <c r="B527" s="6"/>
      <c r="D527" s="6"/>
      <c r="G527" s="6"/>
      <c r="H527" s="6"/>
      <c r="I527" s="6"/>
    </row>
    <row r="528" spans="2:9" ht="36" customHeight="1">
      <c r="B528" s="6"/>
      <c r="D528" s="6"/>
      <c r="G528" s="6"/>
      <c r="H528" s="6"/>
      <c r="I528" s="6"/>
    </row>
    <row r="529" spans="2:9" ht="36" customHeight="1">
      <c r="B529" s="6"/>
      <c r="D529" s="6"/>
      <c r="G529" s="6"/>
      <c r="H529" s="6"/>
      <c r="I529" s="6"/>
    </row>
    <row r="530" spans="2:9" ht="36" customHeight="1">
      <c r="B530" s="6"/>
      <c r="D530" s="6"/>
      <c r="G530" s="6"/>
      <c r="H530" s="6"/>
      <c r="I530" s="6"/>
    </row>
    <row r="531" spans="2:9" ht="36" customHeight="1">
      <c r="B531" s="6"/>
      <c r="D531" s="6"/>
      <c r="G531" s="6"/>
      <c r="H531" s="6"/>
      <c r="I531" s="6"/>
    </row>
    <row r="532" spans="2:9" ht="36" customHeight="1">
      <c r="B532" s="6"/>
      <c r="D532" s="6"/>
      <c r="G532" s="6"/>
      <c r="H532" s="6"/>
      <c r="I532" s="6"/>
    </row>
    <row r="533" spans="2:9" ht="36" customHeight="1">
      <c r="B533" s="6"/>
      <c r="D533" s="6"/>
      <c r="G533" s="6"/>
      <c r="H533" s="6"/>
      <c r="I533" s="6"/>
    </row>
    <row r="534" spans="2:9" ht="36" customHeight="1">
      <c r="B534" s="6"/>
      <c r="D534" s="6"/>
      <c r="G534" s="6"/>
      <c r="H534" s="6"/>
      <c r="I534" s="6"/>
    </row>
    <row r="535" spans="2:9" ht="36" customHeight="1">
      <c r="B535" s="6"/>
      <c r="D535" s="6"/>
      <c r="G535" s="6"/>
      <c r="H535" s="6"/>
      <c r="I535" s="6"/>
    </row>
    <row r="536" spans="2:9" ht="36" customHeight="1">
      <c r="B536" s="6"/>
      <c r="D536" s="6"/>
      <c r="G536" s="6"/>
      <c r="H536" s="6"/>
      <c r="I536" s="6"/>
    </row>
    <row r="537" spans="2:9" ht="36" customHeight="1">
      <c r="B537" s="6"/>
      <c r="D537" s="6"/>
      <c r="G537" s="6"/>
      <c r="H537" s="6"/>
      <c r="I537" s="6"/>
    </row>
    <row r="538" spans="2:9" ht="36" customHeight="1">
      <c r="B538" s="6"/>
      <c r="D538" s="6"/>
      <c r="G538" s="6"/>
      <c r="H538" s="6"/>
      <c r="I538" s="6"/>
    </row>
    <row r="539" spans="2:9" ht="36" customHeight="1">
      <c r="B539" s="6"/>
      <c r="D539" s="6"/>
      <c r="G539" s="6"/>
      <c r="H539" s="6"/>
      <c r="I539" s="6"/>
    </row>
    <row r="540" spans="2:9" ht="36" customHeight="1">
      <c r="B540" s="6"/>
      <c r="D540" s="6"/>
      <c r="G540" s="6"/>
      <c r="H540" s="6"/>
      <c r="I540" s="6"/>
    </row>
    <row r="541" spans="2:9" ht="36" customHeight="1">
      <c r="B541" s="6"/>
      <c r="D541" s="6"/>
      <c r="G541" s="6"/>
      <c r="H541" s="6"/>
      <c r="I541" s="6"/>
    </row>
    <row r="542" spans="2:9" ht="36" customHeight="1">
      <c r="B542" s="6"/>
      <c r="D542" s="6"/>
      <c r="G542" s="6"/>
      <c r="H542" s="6"/>
      <c r="I542" s="6"/>
    </row>
    <row r="543" spans="2:9" ht="36" customHeight="1">
      <c r="B543" s="6"/>
      <c r="D543" s="6"/>
      <c r="G543" s="6"/>
      <c r="H543" s="6"/>
      <c r="I543" s="6"/>
    </row>
    <row r="544" spans="2:9" ht="36" customHeight="1">
      <c r="B544" s="6"/>
      <c r="D544" s="6"/>
      <c r="G544" s="6"/>
      <c r="H544" s="6"/>
      <c r="I544" s="6"/>
    </row>
    <row r="545" spans="2:9" ht="36" customHeight="1">
      <c r="B545" s="6"/>
      <c r="D545" s="6"/>
      <c r="G545" s="6"/>
      <c r="H545" s="6"/>
      <c r="I545" s="6"/>
    </row>
    <row r="546" spans="2:9" ht="36" customHeight="1">
      <c r="B546" s="6"/>
      <c r="D546" s="6"/>
      <c r="G546" s="6"/>
      <c r="H546" s="6"/>
      <c r="I546" s="6"/>
    </row>
    <row r="547" spans="2:9" ht="36" customHeight="1">
      <c r="B547" s="6"/>
      <c r="D547" s="6"/>
      <c r="G547" s="6"/>
      <c r="H547" s="6"/>
      <c r="I547" s="6"/>
    </row>
    <row r="548" spans="2:9" ht="36" customHeight="1">
      <c r="B548" s="6"/>
      <c r="D548" s="6"/>
      <c r="G548" s="6"/>
      <c r="H548" s="6"/>
      <c r="I548" s="6"/>
    </row>
    <row r="549" spans="2:9" ht="36" customHeight="1">
      <c r="B549" s="6"/>
      <c r="D549" s="6"/>
      <c r="G549" s="6"/>
      <c r="H549" s="6"/>
      <c r="I549" s="6"/>
    </row>
    <row r="550" spans="2:9" ht="36" customHeight="1">
      <c r="B550" s="6"/>
      <c r="D550" s="6"/>
      <c r="G550" s="6"/>
      <c r="H550" s="6"/>
      <c r="I550" s="6"/>
    </row>
    <row r="551" spans="2:9" ht="36" customHeight="1">
      <c r="B551" s="6"/>
      <c r="D551" s="6"/>
      <c r="G551" s="6"/>
      <c r="H551" s="6"/>
      <c r="I551" s="6"/>
    </row>
    <row r="552" spans="2:9" ht="36" customHeight="1">
      <c r="B552" s="6"/>
      <c r="D552" s="6"/>
      <c r="G552" s="6"/>
      <c r="H552" s="6"/>
      <c r="I552" s="6"/>
    </row>
    <row r="553" spans="2:9" ht="36" customHeight="1">
      <c r="B553" s="6"/>
      <c r="D553" s="6"/>
      <c r="G553" s="6"/>
      <c r="H553" s="6"/>
      <c r="I553" s="6"/>
    </row>
    <row r="554" spans="2:9" ht="36" customHeight="1">
      <c r="B554" s="6"/>
      <c r="D554" s="6"/>
      <c r="G554" s="6"/>
      <c r="H554" s="6"/>
      <c r="I554" s="6"/>
    </row>
    <row r="555" spans="2:9" ht="36" customHeight="1">
      <c r="B555" s="6"/>
      <c r="D555" s="6"/>
      <c r="G555" s="6"/>
      <c r="H555" s="6"/>
      <c r="I555" s="6"/>
    </row>
    <row r="556" spans="2:9" ht="36" customHeight="1">
      <c r="B556" s="6"/>
      <c r="D556" s="6"/>
      <c r="G556" s="6"/>
      <c r="H556" s="6"/>
      <c r="I556" s="6"/>
    </row>
    <row r="557" spans="2:9" ht="36" customHeight="1">
      <c r="B557" s="6"/>
      <c r="D557" s="6"/>
      <c r="G557" s="6"/>
      <c r="H557" s="6"/>
      <c r="I557" s="6"/>
    </row>
    <row r="558" spans="2:9" ht="36" customHeight="1">
      <c r="B558" s="6"/>
      <c r="D558" s="6"/>
      <c r="G558" s="6"/>
      <c r="H558" s="6"/>
      <c r="I558" s="6"/>
    </row>
    <row r="559" spans="2:9" ht="36" customHeight="1">
      <c r="B559" s="6"/>
      <c r="D559" s="6"/>
      <c r="G559" s="6"/>
      <c r="H559" s="6"/>
      <c r="I559" s="6"/>
    </row>
    <row r="560" spans="2:9" ht="36" customHeight="1">
      <c r="B560" s="6"/>
      <c r="D560" s="6"/>
      <c r="G560" s="6"/>
      <c r="H560" s="6"/>
      <c r="I560" s="6"/>
    </row>
    <row r="561" spans="2:9" ht="36" customHeight="1">
      <c r="B561" s="6"/>
      <c r="D561" s="6"/>
      <c r="G561" s="6"/>
      <c r="H561" s="6"/>
      <c r="I561" s="6"/>
    </row>
    <row r="562" spans="2:9" ht="36" customHeight="1">
      <c r="B562" s="6"/>
      <c r="D562" s="6"/>
      <c r="G562" s="6"/>
      <c r="H562" s="6"/>
      <c r="I562" s="6"/>
    </row>
    <row r="563" spans="2:9" ht="36" customHeight="1">
      <c r="B563" s="6"/>
      <c r="D563" s="6"/>
      <c r="G563" s="6"/>
      <c r="H563" s="6"/>
      <c r="I563" s="6"/>
    </row>
    <row r="564" spans="2:9" ht="36" customHeight="1">
      <c r="B564" s="6"/>
      <c r="D564" s="6"/>
      <c r="G564" s="6"/>
      <c r="H564" s="6"/>
      <c r="I564" s="6"/>
    </row>
    <row r="565" spans="2:9" ht="36" customHeight="1">
      <c r="B565" s="6"/>
      <c r="D565" s="6"/>
      <c r="G565" s="6"/>
      <c r="H565" s="6"/>
      <c r="I565" s="6"/>
    </row>
    <row r="566" spans="2:9" ht="36" customHeight="1">
      <c r="B566" s="6"/>
      <c r="D566" s="6"/>
      <c r="G566" s="6"/>
      <c r="H566" s="6"/>
      <c r="I566" s="6"/>
    </row>
    <row r="567" spans="2:9" ht="36" customHeight="1">
      <c r="B567" s="6"/>
      <c r="D567" s="6"/>
      <c r="G567" s="6"/>
      <c r="H567" s="6"/>
      <c r="I567" s="6"/>
    </row>
    <row r="568" spans="2:9" ht="36" customHeight="1">
      <c r="B568" s="6"/>
      <c r="D568" s="6"/>
      <c r="G568" s="6"/>
      <c r="H568" s="6"/>
      <c r="I568" s="6"/>
    </row>
    <row r="569" spans="2:9" ht="36" customHeight="1">
      <c r="B569" s="6"/>
      <c r="D569" s="6"/>
      <c r="G569" s="6"/>
      <c r="H569" s="6"/>
      <c r="I569" s="6"/>
    </row>
    <row r="570" spans="2:9" ht="36" customHeight="1">
      <c r="B570" s="6"/>
      <c r="D570" s="6"/>
      <c r="G570" s="6"/>
      <c r="H570" s="6"/>
      <c r="I570" s="6"/>
    </row>
    <row r="571" spans="2:9" ht="36" customHeight="1">
      <c r="B571" s="6"/>
      <c r="D571" s="6"/>
      <c r="G571" s="6"/>
      <c r="H571" s="6"/>
      <c r="I571" s="6"/>
    </row>
    <row r="572" spans="2:9" ht="36" customHeight="1">
      <c r="B572" s="6"/>
      <c r="D572" s="6"/>
      <c r="G572" s="6"/>
      <c r="H572" s="6"/>
      <c r="I572" s="6"/>
    </row>
    <row r="573" spans="2:9" ht="36" customHeight="1">
      <c r="B573" s="6"/>
      <c r="D573" s="6"/>
      <c r="G573" s="6"/>
      <c r="H573" s="6"/>
      <c r="I573" s="6"/>
    </row>
    <row r="574" spans="2:9" ht="36" customHeight="1">
      <c r="B574" s="6"/>
      <c r="D574" s="6"/>
      <c r="G574" s="6"/>
      <c r="H574" s="6"/>
      <c r="I574" s="6"/>
    </row>
    <row r="575" spans="2:9" ht="36" customHeight="1">
      <c r="B575" s="6"/>
      <c r="D575" s="6"/>
      <c r="G575" s="6"/>
      <c r="H575" s="6"/>
      <c r="I575" s="6"/>
    </row>
    <row r="576" spans="2:9" ht="36" customHeight="1">
      <c r="B576" s="6"/>
      <c r="D576" s="6"/>
      <c r="G576" s="6"/>
      <c r="H576" s="6"/>
      <c r="I576" s="6"/>
    </row>
    <row r="577" spans="2:9" ht="36" customHeight="1">
      <c r="B577" s="6"/>
      <c r="D577" s="6"/>
      <c r="G577" s="6"/>
      <c r="H577" s="6"/>
      <c r="I577" s="6"/>
    </row>
    <row r="578" spans="2:9" ht="36" customHeight="1">
      <c r="B578" s="6"/>
      <c r="D578" s="6"/>
      <c r="G578" s="6"/>
      <c r="H578" s="6"/>
      <c r="I578" s="6"/>
    </row>
    <row r="579" spans="2:9" ht="36" customHeight="1">
      <c r="B579" s="6"/>
      <c r="D579" s="6"/>
      <c r="G579" s="6"/>
      <c r="H579" s="6"/>
      <c r="I579" s="6"/>
    </row>
    <row r="580" spans="2:9" ht="36" customHeight="1">
      <c r="B580" s="6"/>
      <c r="D580" s="6"/>
      <c r="G580" s="6"/>
      <c r="H580" s="6"/>
      <c r="I580" s="6"/>
    </row>
    <row r="581" spans="2:9" ht="36" customHeight="1">
      <c r="B581" s="6"/>
      <c r="D581" s="6"/>
      <c r="G581" s="6"/>
      <c r="H581" s="6"/>
      <c r="I581" s="6"/>
    </row>
    <row r="582" spans="2:9" ht="36" customHeight="1">
      <c r="B582" s="6"/>
      <c r="D582" s="6"/>
      <c r="G582" s="6"/>
      <c r="H582" s="6"/>
      <c r="I582" s="6"/>
    </row>
    <row r="583" spans="2:9" ht="36" customHeight="1">
      <c r="B583" s="6"/>
      <c r="D583" s="6"/>
      <c r="G583" s="6"/>
      <c r="H583" s="6"/>
      <c r="I583" s="6"/>
    </row>
    <row r="584" spans="2:9" ht="36" customHeight="1">
      <c r="B584" s="6"/>
      <c r="D584" s="6"/>
      <c r="G584" s="6"/>
      <c r="H584" s="6"/>
      <c r="I584" s="6"/>
    </row>
    <row r="585" spans="2:9" ht="36" customHeight="1">
      <c r="B585" s="6"/>
      <c r="D585" s="6"/>
      <c r="G585" s="6"/>
      <c r="H585" s="6"/>
      <c r="I585" s="6"/>
    </row>
    <row r="586" spans="2:9" ht="36" customHeight="1">
      <c r="B586" s="6"/>
      <c r="D586" s="6"/>
      <c r="G586" s="6"/>
      <c r="H586" s="6"/>
      <c r="I586" s="6"/>
    </row>
    <row r="587" spans="2:9" ht="36" customHeight="1">
      <c r="B587" s="6"/>
      <c r="D587" s="6"/>
      <c r="G587" s="6"/>
      <c r="H587" s="6"/>
      <c r="I587" s="6"/>
    </row>
    <row r="588" spans="2:9" ht="36" customHeight="1">
      <c r="B588" s="6"/>
      <c r="D588" s="6"/>
      <c r="G588" s="6"/>
      <c r="H588" s="6"/>
      <c r="I588" s="6"/>
    </row>
    <row r="589" spans="2:9" ht="36" customHeight="1">
      <c r="B589" s="6"/>
      <c r="D589" s="6"/>
      <c r="G589" s="6"/>
      <c r="H589" s="6"/>
      <c r="I589" s="6"/>
    </row>
    <row r="590" spans="2:9" ht="36" customHeight="1">
      <c r="B590" s="6"/>
      <c r="D590" s="6"/>
      <c r="G590" s="6"/>
      <c r="H590" s="6"/>
      <c r="I590" s="6"/>
    </row>
    <row r="591" spans="2:9" ht="36" customHeight="1">
      <c r="B591" s="6"/>
      <c r="D591" s="6"/>
      <c r="G591" s="6"/>
      <c r="H591" s="6"/>
      <c r="I591" s="6"/>
    </row>
    <row r="592" spans="2:9" ht="36" customHeight="1">
      <c r="B592" s="6"/>
      <c r="D592" s="6"/>
      <c r="G592" s="6"/>
      <c r="H592" s="6"/>
      <c r="I592" s="6"/>
    </row>
    <row r="593" spans="2:9" ht="36" customHeight="1">
      <c r="B593" s="6"/>
      <c r="D593" s="6"/>
      <c r="G593" s="6"/>
      <c r="H593" s="6"/>
      <c r="I593" s="6"/>
    </row>
    <row r="594" spans="2:9" ht="36" customHeight="1">
      <c r="B594" s="6"/>
      <c r="D594" s="6"/>
      <c r="G594" s="6"/>
      <c r="H594" s="6"/>
      <c r="I594" s="6"/>
    </row>
    <row r="595" spans="2:9" ht="36" customHeight="1">
      <c r="B595" s="6"/>
      <c r="D595" s="6"/>
      <c r="G595" s="6"/>
      <c r="H595" s="6"/>
      <c r="I595" s="6"/>
    </row>
    <row r="596" spans="2:9" ht="36" customHeight="1">
      <c r="B596" s="6"/>
      <c r="D596" s="6"/>
      <c r="G596" s="6"/>
      <c r="H596" s="6"/>
      <c r="I596" s="6"/>
    </row>
    <row r="597" spans="2:9" ht="36" customHeight="1">
      <c r="B597" s="6"/>
      <c r="D597" s="6"/>
      <c r="G597" s="6"/>
      <c r="H597" s="6"/>
      <c r="I597" s="6"/>
    </row>
    <row r="598" spans="2:9" ht="36" customHeight="1">
      <c r="B598" s="6"/>
      <c r="D598" s="6"/>
      <c r="G598" s="6"/>
      <c r="H598" s="6"/>
      <c r="I598" s="6"/>
    </row>
    <row r="599" spans="2:9" ht="36" customHeight="1">
      <c r="B599" s="6"/>
      <c r="D599" s="6"/>
      <c r="G599" s="6"/>
      <c r="H599" s="6"/>
      <c r="I599" s="6"/>
    </row>
    <row r="600" spans="2:9" ht="36" customHeight="1">
      <c r="B600" s="6"/>
      <c r="D600" s="6"/>
      <c r="G600" s="6"/>
      <c r="H600" s="6"/>
      <c r="I600" s="6"/>
    </row>
    <row r="601" spans="2:9" ht="36" customHeight="1">
      <c r="B601" s="6"/>
      <c r="D601" s="6"/>
      <c r="G601" s="6"/>
      <c r="H601" s="6"/>
      <c r="I601" s="6"/>
    </row>
    <row r="602" spans="2:9" ht="36" customHeight="1">
      <c r="B602" s="6"/>
      <c r="D602" s="6"/>
      <c r="G602" s="6"/>
      <c r="H602" s="6"/>
      <c r="I602" s="6"/>
    </row>
    <row r="603" spans="2:9" ht="36" customHeight="1">
      <c r="B603" s="6"/>
      <c r="D603" s="6"/>
      <c r="G603" s="6"/>
      <c r="H603" s="6"/>
      <c r="I603" s="6"/>
    </row>
    <row r="604" spans="2:9" ht="36" customHeight="1">
      <c r="B604" s="6"/>
      <c r="D604" s="6"/>
      <c r="G604" s="6"/>
      <c r="H604" s="6"/>
      <c r="I604" s="6"/>
    </row>
    <row r="605" spans="2:9" ht="36" customHeight="1">
      <c r="B605" s="6"/>
      <c r="D605" s="6"/>
      <c r="G605" s="6"/>
      <c r="H605" s="6"/>
      <c r="I605" s="6"/>
    </row>
    <row r="606" spans="2:9" ht="36" customHeight="1">
      <c r="B606" s="6"/>
      <c r="D606" s="6"/>
      <c r="G606" s="6"/>
      <c r="H606" s="6"/>
      <c r="I606" s="6"/>
    </row>
    <row r="607" spans="2:9" ht="36" customHeight="1">
      <c r="B607" s="6"/>
      <c r="D607" s="6"/>
      <c r="G607" s="6"/>
      <c r="H607" s="6"/>
      <c r="I607" s="6"/>
    </row>
    <row r="608" spans="2:9" ht="36" customHeight="1">
      <c r="B608" s="6"/>
      <c r="D608" s="6"/>
      <c r="G608" s="6"/>
      <c r="H608" s="6"/>
      <c r="I608" s="6"/>
    </row>
    <row r="609" spans="2:9" ht="36" customHeight="1">
      <c r="B609" s="6"/>
      <c r="D609" s="6"/>
      <c r="G609" s="6"/>
      <c r="H609" s="6"/>
      <c r="I609" s="6"/>
    </row>
    <row r="610" spans="2:9" ht="36" customHeight="1">
      <c r="B610" s="6"/>
      <c r="D610" s="6"/>
      <c r="G610" s="6"/>
      <c r="H610" s="6"/>
      <c r="I610" s="6"/>
    </row>
    <row r="611" spans="2:9" ht="36" customHeight="1">
      <c r="B611" s="6"/>
      <c r="D611" s="6"/>
      <c r="G611" s="6"/>
      <c r="H611" s="6"/>
      <c r="I611" s="6"/>
    </row>
    <row r="612" spans="2:9" ht="36" customHeight="1">
      <c r="B612" s="6"/>
      <c r="D612" s="6"/>
      <c r="G612" s="6"/>
      <c r="H612" s="6"/>
      <c r="I612" s="6"/>
    </row>
    <row r="613" spans="2:9" ht="36" customHeight="1">
      <c r="B613" s="6"/>
      <c r="D613" s="6"/>
      <c r="G613" s="6"/>
      <c r="H613" s="6"/>
      <c r="I613" s="6"/>
    </row>
    <row r="614" spans="2:9" ht="36" customHeight="1">
      <c r="B614" s="6"/>
      <c r="D614" s="6"/>
      <c r="G614" s="6"/>
      <c r="H614" s="6"/>
      <c r="I614" s="6"/>
    </row>
    <row r="615" spans="2:9" ht="36" customHeight="1">
      <c r="B615" s="6"/>
      <c r="D615" s="6"/>
      <c r="G615" s="6"/>
      <c r="H615" s="6"/>
      <c r="I615" s="6"/>
    </row>
    <row r="616" spans="2:9" ht="36" customHeight="1">
      <c r="B616" s="6"/>
      <c r="D616" s="6"/>
      <c r="G616" s="6"/>
      <c r="H616" s="6"/>
      <c r="I616" s="6"/>
    </row>
    <row r="617" spans="2:9" ht="36" customHeight="1">
      <c r="B617" s="6"/>
      <c r="D617" s="6"/>
      <c r="G617" s="6"/>
      <c r="H617" s="6"/>
      <c r="I617" s="6"/>
    </row>
    <row r="618" spans="2:9" ht="36" customHeight="1">
      <c r="B618" s="6"/>
      <c r="D618" s="6"/>
      <c r="G618" s="6"/>
      <c r="H618" s="6"/>
      <c r="I618" s="6"/>
    </row>
    <row r="619" spans="2:9" ht="36" customHeight="1">
      <c r="B619" s="6"/>
      <c r="D619" s="6"/>
      <c r="G619" s="6"/>
      <c r="H619" s="6"/>
      <c r="I619" s="6"/>
    </row>
    <row r="620" spans="2:9" ht="36" customHeight="1">
      <c r="B620" s="6"/>
      <c r="D620" s="6"/>
      <c r="G620" s="6"/>
      <c r="H620" s="6"/>
      <c r="I620" s="6"/>
    </row>
    <row r="621" spans="2:9" ht="36" customHeight="1">
      <c r="B621" s="6"/>
      <c r="D621" s="6"/>
      <c r="G621" s="6"/>
      <c r="H621" s="6"/>
      <c r="I621" s="6"/>
    </row>
    <row r="622" spans="2:9" ht="36" customHeight="1">
      <c r="B622" s="6"/>
      <c r="D622" s="6"/>
      <c r="G622" s="6"/>
      <c r="H622" s="6"/>
      <c r="I622" s="6"/>
    </row>
    <row r="623" spans="2:9" ht="36" customHeight="1">
      <c r="B623" s="6"/>
      <c r="D623" s="6"/>
      <c r="G623" s="6"/>
      <c r="H623" s="6"/>
      <c r="I623" s="6"/>
    </row>
    <row r="624" spans="2:9" ht="36" customHeight="1">
      <c r="B624" s="6"/>
      <c r="D624" s="6"/>
      <c r="G624" s="6"/>
      <c r="H624" s="6"/>
      <c r="I624" s="6"/>
    </row>
    <row r="625" spans="2:9" ht="36" customHeight="1">
      <c r="B625" s="6"/>
      <c r="D625" s="6"/>
      <c r="G625" s="6"/>
      <c r="H625" s="6"/>
      <c r="I625" s="6"/>
    </row>
    <row r="626" spans="2:9" ht="36" customHeight="1">
      <c r="B626" s="6"/>
      <c r="D626" s="6"/>
      <c r="G626" s="6"/>
      <c r="H626" s="6"/>
      <c r="I626" s="6"/>
    </row>
    <row r="627" spans="2:9" ht="36" customHeight="1">
      <c r="B627" s="6"/>
      <c r="D627" s="6"/>
      <c r="G627" s="6"/>
      <c r="H627" s="6"/>
      <c r="I627" s="6"/>
    </row>
    <row r="628" spans="2:9" ht="36" customHeight="1">
      <c r="B628" s="6"/>
      <c r="D628" s="6"/>
      <c r="G628" s="6"/>
      <c r="H628" s="6"/>
      <c r="I628" s="6"/>
    </row>
    <row r="629" spans="2:9" ht="36" customHeight="1">
      <c r="B629" s="6"/>
      <c r="D629" s="6"/>
      <c r="G629" s="6"/>
      <c r="H629" s="6"/>
      <c r="I629" s="6"/>
    </row>
    <row r="630" spans="2:9" ht="36" customHeight="1">
      <c r="B630" s="6"/>
      <c r="D630" s="6"/>
      <c r="G630" s="6"/>
      <c r="H630" s="6"/>
      <c r="I630" s="6"/>
    </row>
    <row r="631" spans="2:9" ht="36" customHeight="1">
      <c r="B631" s="6"/>
      <c r="D631" s="6"/>
      <c r="G631" s="6"/>
      <c r="H631" s="6"/>
      <c r="I631" s="6"/>
    </row>
    <row r="632" spans="2:9" ht="36" customHeight="1">
      <c r="B632" s="6"/>
      <c r="D632" s="6"/>
      <c r="G632" s="6"/>
      <c r="H632" s="6"/>
      <c r="I632" s="6"/>
    </row>
    <row r="633" spans="2:9" ht="36" customHeight="1">
      <c r="B633" s="6"/>
      <c r="D633" s="6"/>
      <c r="G633" s="6"/>
      <c r="H633" s="6"/>
      <c r="I633" s="6"/>
    </row>
    <row r="634" spans="2:9" ht="36" customHeight="1">
      <c r="B634" s="6"/>
      <c r="D634" s="6"/>
      <c r="G634" s="6"/>
      <c r="H634" s="6"/>
      <c r="I634" s="6"/>
    </row>
    <row r="635" spans="2:9" ht="36" customHeight="1">
      <c r="B635" s="6"/>
      <c r="D635" s="6"/>
      <c r="G635" s="6"/>
      <c r="H635" s="6"/>
      <c r="I635" s="6"/>
    </row>
    <row r="636" spans="2:9" ht="36" customHeight="1">
      <c r="B636" s="6"/>
      <c r="D636" s="6"/>
      <c r="G636" s="6"/>
      <c r="H636" s="6"/>
      <c r="I636" s="6"/>
    </row>
    <row r="637" spans="2:9" ht="36" customHeight="1">
      <c r="B637" s="6"/>
      <c r="D637" s="6"/>
      <c r="G637" s="6"/>
      <c r="H637" s="6"/>
      <c r="I637" s="6"/>
    </row>
    <row r="638" spans="2:9" ht="36" customHeight="1">
      <c r="B638" s="6"/>
      <c r="D638" s="6"/>
      <c r="G638" s="6"/>
      <c r="H638" s="6"/>
      <c r="I638" s="6"/>
    </row>
    <row r="639" spans="1:9" ht="36" customHeight="1">
      <c r="A639" s="5"/>
      <c r="B639" s="6"/>
      <c r="D639" s="6"/>
      <c r="G639" s="6"/>
      <c r="H639" s="6"/>
      <c r="I639" s="6"/>
    </row>
    <row r="640" spans="1:9" ht="36" customHeight="1">
      <c r="A640" s="5"/>
      <c r="B640" s="6"/>
      <c r="D640" s="6"/>
      <c r="G640" s="6"/>
      <c r="H640" s="6"/>
      <c r="I640" s="6"/>
    </row>
    <row r="641" spans="1:9" ht="36" customHeight="1">
      <c r="A641" s="5"/>
      <c r="B641" s="6"/>
      <c r="D641" s="6"/>
      <c r="G641" s="6"/>
      <c r="H641" s="6"/>
      <c r="I641" s="6"/>
    </row>
    <row r="642" spans="1:9" ht="36" customHeight="1">
      <c r="A642" s="5"/>
      <c r="B642" s="6"/>
      <c r="D642" s="6"/>
      <c r="G642" s="6"/>
      <c r="H642" s="6"/>
      <c r="I642" s="6"/>
    </row>
    <row r="643" spans="1:9" ht="36" customHeight="1">
      <c r="A643" s="5"/>
      <c r="B643" s="6"/>
      <c r="D643" s="6"/>
      <c r="G643" s="6"/>
      <c r="H643" s="6"/>
      <c r="I643" s="6"/>
    </row>
    <row r="644" spans="1:9" ht="36" customHeight="1">
      <c r="A644" s="5"/>
      <c r="B644" s="6"/>
      <c r="D644" s="6"/>
      <c r="G644" s="6"/>
      <c r="H644" s="6"/>
      <c r="I644" s="6"/>
    </row>
    <row r="645" spans="1:9" ht="36" customHeight="1">
      <c r="A645" s="5"/>
      <c r="B645" s="6"/>
      <c r="D645" s="6"/>
      <c r="G645" s="6"/>
      <c r="H645" s="6"/>
      <c r="I645" s="6"/>
    </row>
    <row r="646" spans="1:9" ht="36" customHeight="1">
      <c r="A646" s="5"/>
      <c r="B646" s="6"/>
      <c r="D646" s="6"/>
      <c r="G646" s="6"/>
      <c r="H646" s="6"/>
      <c r="I646" s="6"/>
    </row>
    <row r="647" spans="1:9" ht="36" customHeight="1">
      <c r="A647" s="5"/>
      <c r="B647" s="6"/>
      <c r="D647" s="6"/>
      <c r="G647" s="6"/>
      <c r="H647" s="6"/>
      <c r="I647" s="6"/>
    </row>
    <row r="648" spans="1:9" ht="36" customHeight="1">
      <c r="A648" s="5"/>
      <c r="B648" s="6"/>
      <c r="D648" s="6"/>
      <c r="G648" s="6"/>
      <c r="H648" s="6"/>
      <c r="I648" s="6"/>
    </row>
    <row r="649" spans="1:9" ht="36" customHeight="1">
      <c r="A649" s="5"/>
      <c r="B649" s="6"/>
      <c r="D649" s="6"/>
      <c r="G649" s="6"/>
      <c r="H649" s="6"/>
      <c r="I649" s="6"/>
    </row>
    <row r="650" spans="1:9" ht="36" customHeight="1">
      <c r="A650" s="5"/>
      <c r="B650" s="6"/>
      <c r="D650" s="6"/>
      <c r="G650" s="6"/>
      <c r="H650" s="6"/>
      <c r="I650" s="6"/>
    </row>
    <row r="651" spans="1:9" ht="36" customHeight="1">
      <c r="A651" s="5"/>
      <c r="B651" s="6"/>
      <c r="D651" s="6"/>
      <c r="G651" s="6"/>
      <c r="H651" s="6"/>
      <c r="I651" s="6"/>
    </row>
    <row r="652" spans="1:9" ht="36" customHeight="1">
      <c r="A652" s="5"/>
      <c r="B652" s="6"/>
      <c r="D652" s="6"/>
      <c r="G652" s="6"/>
      <c r="H652" s="6"/>
      <c r="I652" s="6"/>
    </row>
    <row r="653" spans="1:9" ht="36" customHeight="1">
      <c r="A653" s="5"/>
      <c r="B653" s="6"/>
      <c r="D653" s="6"/>
      <c r="G653" s="6"/>
      <c r="H653" s="6"/>
      <c r="I653" s="6"/>
    </row>
    <row r="654" spans="1:9" ht="36" customHeight="1">
      <c r="A654" s="5"/>
      <c r="B654" s="6"/>
      <c r="D654" s="6"/>
      <c r="G654" s="6"/>
      <c r="H654" s="6"/>
      <c r="I654" s="6"/>
    </row>
    <row r="655" spans="1:9" ht="36" customHeight="1">
      <c r="A655" s="5"/>
      <c r="B655" s="6"/>
      <c r="D655" s="6"/>
      <c r="G655" s="6"/>
      <c r="H655" s="6"/>
      <c r="I655" s="6"/>
    </row>
    <row r="656" spans="1:9" ht="36" customHeight="1">
      <c r="A656" s="5"/>
      <c r="B656" s="6"/>
      <c r="D656" s="6"/>
      <c r="G656" s="6"/>
      <c r="H656" s="6"/>
      <c r="I656" s="6"/>
    </row>
    <row r="657" spans="1:9" ht="36" customHeight="1">
      <c r="A657" s="5"/>
      <c r="B657" s="6"/>
      <c r="D657" s="6"/>
      <c r="G657" s="6"/>
      <c r="H657" s="6"/>
      <c r="I657" s="6"/>
    </row>
    <row r="658" spans="1:9" ht="36" customHeight="1">
      <c r="A658" s="5"/>
      <c r="B658" s="6"/>
      <c r="D658" s="6"/>
      <c r="G658" s="6"/>
      <c r="H658" s="6"/>
      <c r="I658" s="6"/>
    </row>
    <row r="659" spans="1:9" ht="36" customHeight="1">
      <c r="A659" s="5"/>
      <c r="B659" s="6"/>
      <c r="D659" s="6"/>
      <c r="G659" s="6"/>
      <c r="H659" s="6"/>
      <c r="I659" s="6"/>
    </row>
    <row r="660" spans="1:9" ht="36" customHeight="1">
      <c r="A660" s="5"/>
      <c r="B660" s="6"/>
      <c r="D660" s="6"/>
      <c r="G660" s="6"/>
      <c r="H660" s="6"/>
      <c r="I660" s="6"/>
    </row>
    <row r="661" spans="1:9" ht="36" customHeight="1">
      <c r="A661" s="5"/>
      <c r="B661" s="6"/>
      <c r="D661" s="6"/>
      <c r="G661" s="6"/>
      <c r="H661" s="6"/>
      <c r="I661" s="6"/>
    </row>
    <row r="662" spans="1:9" ht="36" customHeight="1">
      <c r="A662" s="5"/>
      <c r="B662" s="6"/>
      <c r="D662" s="6"/>
      <c r="G662" s="6"/>
      <c r="H662" s="6"/>
      <c r="I662" s="6"/>
    </row>
    <row r="663" spans="1:9" ht="36" customHeight="1">
      <c r="A663" s="5"/>
      <c r="B663" s="6"/>
      <c r="D663" s="6"/>
      <c r="G663" s="6"/>
      <c r="H663" s="6"/>
      <c r="I663" s="6"/>
    </row>
    <row r="664" spans="1:9" ht="36" customHeight="1">
      <c r="A664" s="5"/>
      <c r="B664" s="6"/>
      <c r="D664" s="6"/>
      <c r="G664" s="6"/>
      <c r="H664" s="6"/>
      <c r="I664" s="6"/>
    </row>
    <row r="665" spans="1:9" ht="36" customHeight="1">
      <c r="A665" s="5"/>
      <c r="B665" s="6"/>
      <c r="D665" s="6"/>
      <c r="G665" s="6"/>
      <c r="H665" s="6"/>
      <c r="I665" s="6"/>
    </row>
    <row r="666" spans="1:9" ht="36" customHeight="1">
      <c r="A666" s="5"/>
      <c r="B666" s="6"/>
      <c r="D666" s="6"/>
      <c r="G666" s="6"/>
      <c r="H666" s="6"/>
      <c r="I666" s="6"/>
    </row>
    <row r="667" spans="1:9" ht="36" customHeight="1">
      <c r="A667" s="5"/>
      <c r="B667" s="6"/>
      <c r="D667" s="6"/>
      <c r="G667" s="6"/>
      <c r="H667" s="6"/>
      <c r="I667" s="6"/>
    </row>
    <row r="668" spans="1:9" ht="36" customHeight="1">
      <c r="A668" s="5"/>
      <c r="B668" s="6"/>
      <c r="D668" s="6"/>
      <c r="G668" s="6"/>
      <c r="H668" s="6"/>
      <c r="I668" s="6"/>
    </row>
    <row r="669" spans="1:9" ht="36" customHeight="1">
      <c r="A669" s="5"/>
      <c r="B669" s="6"/>
      <c r="D669" s="6"/>
      <c r="G669" s="6"/>
      <c r="H669" s="6"/>
      <c r="I669" s="6"/>
    </row>
    <row r="670" spans="1:9" ht="36" customHeight="1">
      <c r="A670" s="5"/>
      <c r="B670" s="6"/>
      <c r="D670" s="6"/>
      <c r="G670" s="6"/>
      <c r="H670" s="6"/>
      <c r="I670" s="6"/>
    </row>
    <row r="671" spans="1:9" ht="36" customHeight="1">
      <c r="A671" s="5"/>
      <c r="B671" s="6"/>
      <c r="D671" s="6"/>
      <c r="G671" s="6"/>
      <c r="H671" s="6"/>
      <c r="I671" s="6"/>
    </row>
    <row r="672" spans="1:9" ht="36" customHeight="1">
      <c r="A672" s="5"/>
      <c r="B672" s="6"/>
      <c r="D672" s="6"/>
      <c r="G672" s="6"/>
      <c r="H672" s="6"/>
      <c r="I672" s="6"/>
    </row>
    <row r="673" spans="1:9" ht="36" customHeight="1">
      <c r="A673" s="5"/>
      <c r="B673" s="6"/>
      <c r="D673" s="6"/>
      <c r="G673" s="6"/>
      <c r="H673" s="6"/>
      <c r="I673" s="6"/>
    </row>
    <row r="674" spans="1:9" ht="36" customHeight="1">
      <c r="A674" s="5"/>
      <c r="B674" s="6"/>
      <c r="D674" s="6"/>
      <c r="G674" s="6"/>
      <c r="H674" s="6"/>
      <c r="I674" s="6"/>
    </row>
    <row r="675" spans="1:9" ht="36" customHeight="1">
      <c r="A675" s="5"/>
      <c r="B675" s="6"/>
      <c r="D675" s="6"/>
      <c r="G675" s="6"/>
      <c r="H675" s="6"/>
      <c r="I675" s="6"/>
    </row>
    <row r="676" spans="1:9" ht="36" customHeight="1">
      <c r="A676" s="5"/>
      <c r="B676" s="6"/>
      <c r="D676" s="6"/>
      <c r="G676" s="6"/>
      <c r="H676" s="6"/>
      <c r="I676" s="6"/>
    </row>
    <row r="677" spans="1:9" ht="36" customHeight="1">
      <c r="A677" s="5"/>
      <c r="B677" s="6"/>
      <c r="D677" s="6"/>
      <c r="G677" s="6"/>
      <c r="H677" s="6"/>
      <c r="I677" s="6"/>
    </row>
    <row r="678" spans="1:9" ht="36" customHeight="1">
      <c r="A678" s="5"/>
      <c r="B678" s="6"/>
      <c r="D678" s="6"/>
      <c r="G678" s="6"/>
      <c r="H678" s="6"/>
      <c r="I678" s="6"/>
    </row>
    <row r="679" spans="1:9" ht="36" customHeight="1">
      <c r="A679" s="5"/>
      <c r="B679" s="6"/>
      <c r="D679" s="6"/>
      <c r="G679" s="6"/>
      <c r="H679" s="6"/>
      <c r="I679" s="6"/>
    </row>
    <row r="680" spans="1:9" ht="36" customHeight="1">
      <c r="A680" s="5"/>
      <c r="B680" s="6"/>
      <c r="D680" s="6"/>
      <c r="G680" s="6"/>
      <c r="H680" s="6"/>
      <c r="I680" s="6"/>
    </row>
    <row r="681" spans="1:9" ht="36" customHeight="1">
      <c r="A681" s="5"/>
      <c r="B681" s="6"/>
      <c r="D681" s="6"/>
      <c r="G681" s="6"/>
      <c r="H681" s="6"/>
      <c r="I681" s="6"/>
    </row>
    <row r="682" spans="1:9" ht="36" customHeight="1">
      <c r="A682" s="5"/>
      <c r="B682" s="6"/>
      <c r="D682" s="6"/>
      <c r="G682" s="6"/>
      <c r="H682" s="6"/>
      <c r="I682" s="6"/>
    </row>
    <row r="683" spans="1:9" ht="36" customHeight="1">
      <c r="A683" s="5"/>
      <c r="B683" s="6"/>
      <c r="D683" s="6"/>
      <c r="G683" s="6"/>
      <c r="H683" s="6"/>
      <c r="I683" s="6"/>
    </row>
    <row r="684" spans="1:9" ht="36" customHeight="1">
      <c r="A684" s="5"/>
      <c r="B684" s="6"/>
      <c r="D684" s="6"/>
      <c r="G684" s="6"/>
      <c r="H684" s="6"/>
      <c r="I684" s="6"/>
    </row>
    <row r="685" spans="1:9" ht="36" customHeight="1">
      <c r="A685" s="5"/>
      <c r="B685" s="6"/>
      <c r="D685" s="6"/>
      <c r="G685" s="6"/>
      <c r="H685" s="6"/>
      <c r="I685" s="6"/>
    </row>
    <row r="686" spans="1:9" ht="36" customHeight="1">
      <c r="A686" s="5"/>
      <c r="B686" s="6"/>
      <c r="D686" s="6"/>
      <c r="G686" s="6"/>
      <c r="H686" s="6"/>
      <c r="I686" s="6"/>
    </row>
    <row r="687" spans="1:9" ht="36" customHeight="1">
      <c r="A687" s="5"/>
      <c r="B687" s="6"/>
      <c r="D687" s="6"/>
      <c r="G687" s="6"/>
      <c r="H687" s="6"/>
      <c r="I687" s="6"/>
    </row>
    <row r="688" spans="1:9" ht="36" customHeight="1">
      <c r="A688" s="5"/>
      <c r="B688" s="6"/>
      <c r="D688" s="6"/>
      <c r="G688" s="6"/>
      <c r="H688" s="6"/>
      <c r="I688" s="6"/>
    </row>
    <row r="689" spans="1:9" ht="36" customHeight="1">
      <c r="A689" s="5"/>
      <c r="B689" s="6"/>
      <c r="D689" s="6"/>
      <c r="G689" s="6"/>
      <c r="H689" s="6"/>
      <c r="I689" s="6"/>
    </row>
    <row r="690" spans="1:9" ht="36" customHeight="1">
      <c r="A690" s="5"/>
      <c r="B690" s="6"/>
      <c r="D690" s="6"/>
      <c r="G690" s="6"/>
      <c r="H690" s="6"/>
      <c r="I690" s="6"/>
    </row>
    <row r="691" spans="1:9" ht="36" customHeight="1">
      <c r="A691" s="5"/>
      <c r="B691" s="6"/>
      <c r="D691" s="6"/>
      <c r="G691" s="6"/>
      <c r="H691" s="6"/>
      <c r="I691" s="6"/>
    </row>
    <row r="692" spans="1:9" ht="36" customHeight="1">
      <c r="A692" s="5"/>
      <c r="B692" s="6"/>
      <c r="D692" s="6"/>
      <c r="G692" s="6"/>
      <c r="H692" s="6"/>
      <c r="I692" s="6"/>
    </row>
    <row r="693" spans="1:9" ht="36" customHeight="1">
      <c r="A693" s="5"/>
      <c r="B693" s="6"/>
      <c r="D693" s="6"/>
      <c r="G693" s="6"/>
      <c r="H693" s="6"/>
      <c r="I693" s="6"/>
    </row>
    <row r="694" spans="1:9" ht="36" customHeight="1">
      <c r="A694" s="5"/>
      <c r="B694" s="6"/>
      <c r="D694" s="6"/>
      <c r="G694" s="6"/>
      <c r="H694" s="6"/>
      <c r="I694" s="6"/>
    </row>
    <row r="695" spans="1:9" ht="36" customHeight="1">
      <c r="A695" s="5"/>
      <c r="B695" s="6"/>
      <c r="D695" s="6"/>
      <c r="G695" s="6"/>
      <c r="H695" s="6"/>
      <c r="I695" s="6"/>
    </row>
    <row r="696" spans="1:9" ht="36" customHeight="1">
      <c r="A696" s="5"/>
      <c r="B696" s="6"/>
      <c r="D696" s="6"/>
      <c r="G696" s="6"/>
      <c r="H696" s="6"/>
      <c r="I696" s="6"/>
    </row>
    <row r="697" spans="1:9" ht="36" customHeight="1">
      <c r="A697" s="5"/>
      <c r="B697" s="6"/>
      <c r="D697" s="6"/>
      <c r="G697" s="6"/>
      <c r="H697" s="6"/>
      <c r="I697" s="6"/>
    </row>
    <row r="698" spans="1:9" ht="36" customHeight="1">
      <c r="A698" s="5"/>
      <c r="B698" s="6"/>
      <c r="D698" s="6"/>
      <c r="G698" s="6"/>
      <c r="H698" s="6"/>
      <c r="I698" s="6"/>
    </row>
    <row r="699" spans="1:9" ht="36" customHeight="1">
      <c r="A699" s="5"/>
      <c r="B699" s="6"/>
      <c r="D699" s="6"/>
      <c r="G699" s="6"/>
      <c r="H699" s="6"/>
      <c r="I699" s="6"/>
    </row>
    <row r="700" spans="1:9" ht="36" customHeight="1">
      <c r="A700" s="5"/>
      <c r="B700" s="6"/>
      <c r="D700" s="6"/>
      <c r="G700" s="6"/>
      <c r="H700" s="6"/>
      <c r="I700" s="6"/>
    </row>
    <row r="701" spans="1:9" ht="36" customHeight="1">
      <c r="A701" s="5"/>
      <c r="B701" s="6"/>
      <c r="D701" s="6"/>
      <c r="G701" s="6"/>
      <c r="H701" s="6"/>
      <c r="I701" s="6"/>
    </row>
    <row r="702" spans="1:9" ht="36" customHeight="1">
      <c r="A702" s="5"/>
      <c r="B702" s="6"/>
      <c r="D702" s="6"/>
      <c r="G702" s="6"/>
      <c r="H702" s="6"/>
      <c r="I702" s="6"/>
    </row>
    <row r="703" spans="1:9" ht="36" customHeight="1">
      <c r="A703" s="5"/>
      <c r="B703" s="6"/>
      <c r="D703" s="6"/>
      <c r="G703" s="6"/>
      <c r="H703" s="6"/>
      <c r="I703" s="6"/>
    </row>
    <row r="704" spans="1:9" ht="36" customHeight="1">
      <c r="A704" s="5"/>
      <c r="B704" s="6"/>
      <c r="D704" s="6"/>
      <c r="G704" s="6"/>
      <c r="H704" s="6"/>
      <c r="I704" s="6"/>
    </row>
    <row r="705" spans="1:9" ht="36" customHeight="1">
      <c r="A705" s="5"/>
      <c r="B705" s="6"/>
      <c r="D705" s="6"/>
      <c r="G705" s="6"/>
      <c r="H705" s="6"/>
      <c r="I705" s="6"/>
    </row>
    <row r="706" spans="1:9" ht="36" customHeight="1">
      <c r="A706" s="5"/>
      <c r="B706" s="6"/>
      <c r="D706" s="6"/>
      <c r="G706" s="6"/>
      <c r="H706" s="6"/>
      <c r="I706" s="6"/>
    </row>
    <row r="707" spans="1:9" ht="36" customHeight="1">
      <c r="A707" s="5"/>
      <c r="B707" s="6"/>
      <c r="D707" s="6"/>
      <c r="G707" s="6"/>
      <c r="H707" s="6"/>
      <c r="I707" s="6"/>
    </row>
    <row r="708" spans="1:9" ht="36" customHeight="1">
      <c r="A708" s="5"/>
      <c r="B708" s="6"/>
      <c r="D708" s="6"/>
      <c r="G708" s="6"/>
      <c r="H708" s="6"/>
      <c r="I708" s="6"/>
    </row>
    <row r="709" spans="1:9" ht="36" customHeight="1">
      <c r="A709" s="5"/>
      <c r="B709" s="6"/>
      <c r="D709" s="6"/>
      <c r="G709" s="6"/>
      <c r="H709" s="6"/>
      <c r="I709" s="6"/>
    </row>
    <row r="710" spans="1:9" ht="36" customHeight="1">
      <c r="A710" s="5"/>
      <c r="B710" s="6"/>
      <c r="D710" s="6"/>
      <c r="G710" s="6"/>
      <c r="H710" s="6"/>
      <c r="I710" s="6"/>
    </row>
    <row r="711" spans="1:9" ht="36" customHeight="1">
      <c r="A711" s="5"/>
      <c r="B711" s="6"/>
      <c r="D711" s="6"/>
      <c r="G711" s="6"/>
      <c r="H711" s="6"/>
      <c r="I711" s="6"/>
    </row>
    <row r="712" spans="1:9" ht="36" customHeight="1">
      <c r="A712" s="5"/>
      <c r="B712" s="6"/>
      <c r="D712" s="6"/>
      <c r="G712" s="6"/>
      <c r="H712" s="6"/>
      <c r="I712" s="6"/>
    </row>
    <row r="713" spans="1:9" ht="36" customHeight="1">
      <c r="A713" s="5"/>
      <c r="B713" s="6"/>
      <c r="D713" s="6"/>
      <c r="G713" s="6"/>
      <c r="H713" s="6"/>
      <c r="I713" s="6"/>
    </row>
    <row r="714" spans="1:9" ht="36" customHeight="1">
      <c r="A714" s="5"/>
      <c r="B714" s="6"/>
      <c r="D714" s="6"/>
      <c r="G714" s="6"/>
      <c r="H714" s="6"/>
      <c r="I714" s="6"/>
    </row>
    <row r="715" spans="1:9" ht="36" customHeight="1">
      <c r="A715" s="5"/>
      <c r="B715" s="6"/>
      <c r="D715" s="6"/>
      <c r="G715" s="6"/>
      <c r="H715" s="6"/>
      <c r="I715" s="6"/>
    </row>
    <row r="716" spans="1:9" ht="36" customHeight="1">
      <c r="A716" s="5"/>
      <c r="B716" s="6"/>
      <c r="D716" s="6"/>
      <c r="G716" s="6"/>
      <c r="H716" s="6"/>
      <c r="I716" s="6"/>
    </row>
    <row r="717" spans="1:9" ht="36" customHeight="1">
      <c r="A717" s="5"/>
      <c r="B717" s="6"/>
      <c r="D717" s="6"/>
      <c r="G717" s="6"/>
      <c r="H717" s="6"/>
      <c r="I717" s="6"/>
    </row>
    <row r="718" spans="1:9" ht="36" customHeight="1">
      <c r="A718" s="5"/>
      <c r="B718" s="6"/>
      <c r="D718" s="6"/>
      <c r="G718" s="6"/>
      <c r="H718" s="6"/>
      <c r="I718" s="6"/>
    </row>
    <row r="719" spans="1:9" ht="36" customHeight="1">
      <c r="A719" s="5"/>
      <c r="B719" s="6"/>
      <c r="D719" s="6"/>
      <c r="G719" s="6"/>
      <c r="H719" s="6"/>
      <c r="I719" s="6"/>
    </row>
    <row r="720" spans="1:9" ht="36" customHeight="1">
      <c r="A720" s="5"/>
      <c r="B720" s="6"/>
      <c r="D720" s="6"/>
      <c r="G720" s="6"/>
      <c r="H720" s="6"/>
      <c r="I720" s="6"/>
    </row>
    <row r="721" spans="1:9" ht="36" customHeight="1">
      <c r="A721" s="5"/>
      <c r="B721" s="6"/>
      <c r="D721" s="6"/>
      <c r="G721" s="6"/>
      <c r="H721" s="6"/>
      <c r="I721" s="6"/>
    </row>
    <row r="722" spans="1:9" ht="36" customHeight="1">
      <c r="A722" s="5"/>
      <c r="B722" s="6"/>
      <c r="D722" s="6"/>
      <c r="G722" s="6"/>
      <c r="H722" s="6"/>
      <c r="I722" s="6"/>
    </row>
    <row r="723" spans="1:9" ht="36" customHeight="1">
      <c r="A723" s="5"/>
      <c r="B723" s="6"/>
      <c r="D723" s="6"/>
      <c r="G723" s="6"/>
      <c r="H723" s="6"/>
      <c r="I723" s="6"/>
    </row>
    <row r="724" spans="1:9" ht="36" customHeight="1">
      <c r="A724" s="5"/>
      <c r="B724" s="6"/>
      <c r="D724" s="6"/>
      <c r="G724" s="6"/>
      <c r="H724" s="6"/>
      <c r="I724" s="6"/>
    </row>
    <row r="725" spans="1:9" ht="36" customHeight="1">
      <c r="A725" s="5"/>
      <c r="B725" s="6"/>
      <c r="D725" s="6"/>
      <c r="G725" s="6"/>
      <c r="H725" s="6"/>
      <c r="I725" s="6"/>
    </row>
    <row r="726" spans="1:9" ht="36" customHeight="1">
      <c r="A726" s="5"/>
      <c r="B726" s="6"/>
      <c r="D726" s="6"/>
      <c r="G726" s="6"/>
      <c r="H726" s="6"/>
      <c r="I726" s="6"/>
    </row>
    <row r="727" spans="1:9" ht="36" customHeight="1">
      <c r="A727" s="5"/>
      <c r="B727" s="6"/>
      <c r="D727" s="6"/>
      <c r="G727" s="6"/>
      <c r="H727" s="6"/>
      <c r="I727" s="6"/>
    </row>
    <row r="728" spans="1:9" ht="36" customHeight="1">
      <c r="A728" s="5"/>
      <c r="B728" s="6"/>
      <c r="D728" s="6"/>
      <c r="G728" s="6"/>
      <c r="H728" s="6"/>
      <c r="I728" s="6"/>
    </row>
    <row r="729" spans="1:9" ht="36" customHeight="1">
      <c r="A729" s="5"/>
      <c r="B729" s="6"/>
      <c r="D729" s="6"/>
      <c r="G729" s="6"/>
      <c r="H729" s="6"/>
      <c r="I729" s="6"/>
    </row>
    <row r="730" spans="1:9" ht="36" customHeight="1">
      <c r="A730" s="5"/>
      <c r="B730" s="6"/>
      <c r="D730" s="6"/>
      <c r="G730" s="6"/>
      <c r="H730" s="6"/>
      <c r="I730" s="6"/>
    </row>
    <row r="731" spans="1:9" ht="36" customHeight="1">
      <c r="A731" s="5"/>
      <c r="B731" s="6"/>
      <c r="D731" s="6"/>
      <c r="G731" s="6"/>
      <c r="H731" s="6"/>
      <c r="I731" s="6"/>
    </row>
    <row r="732" spans="1:9" ht="36" customHeight="1">
      <c r="A732" s="5"/>
      <c r="B732" s="6"/>
      <c r="D732" s="6"/>
      <c r="G732" s="6"/>
      <c r="H732" s="6"/>
      <c r="I732" s="6"/>
    </row>
    <row r="733" spans="1:9" ht="36" customHeight="1">
      <c r="A733" s="5"/>
      <c r="B733" s="6"/>
      <c r="D733" s="6"/>
      <c r="G733" s="6"/>
      <c r="H733" s="6"/>
      <c r="I733" s="6"/>
    </row>
    <row r="734" spans="1:9" ht="36" customHeight="1">
      <c r="A734" s="5"/>
      <c r="B734" s="6"/>
      <c r="D734" s="6"/>
      <c r="G734" s="6"/>
      <c r="H734" s="6"/>
      <c r="I734" s="6"/>
    </row>
    <row r="735" spans="1:9" ht="36" customHeight="1">
      <c r="A735" s="5"/>
      <c r="B735" s="6"/>
      <c r="D735" s="6"/>
      <c r="G735" s="6"/>
      <c r="H735" s="6"/>
      <c r="I735" s="6"/>
    </row>
    <row r="736" spans="1:9" ht="36" customHeight="1">
      <c r="A736" s="5"/>
      <c r="B736" s="6"/>
      <c r="D736" s="6"/>
      <c r="G736" s="6"/>
      <c r="H736" s="6"/>
      <c r="I736" s="6"/>
    </row>
    <row r="737" spans="1:9" ht="36" customHeight="1">
      <c r="A737" s="5"/>
      <c r="B737" s="6"/>
      <c r="D737" s="6"/>
      <c r="G737" s="6"/>
      <c r="H737" s="6"/>
      <c r="I737" s="6"/>
    </row>
    <row r="738" spans="1:9" ht="36" customHeight="1">
      <c r="A738" s="5"/>
      <c r="B738" s="6"/>
      <c r="D738" s="6"/>
      <c r="G738" s="6"/>
      <c r="H738" s="6"/>
      <c r="I738" s="6"/>
    </row>
    <row r="739" spans="1:9" ht="36" customHeight="1">
      <c r="A739" s="5"/>
      <c r="B739" s="6"/>
      <c r="D739" s="6"/>
      <c r="G739" s="6"/>
      <c r="H739" s="6"/>
      <c r="I739" s="6"/>
    </row>
    <row r="740" spans="1:9" ht="36" customHeight="1">
      <c r="A740" s="5"/>
      <c r="B740" s="6"/>
      <c r="D740" s="6"/>
      <c r="G740" s="6"/>
      <c r="H740" s="6"/>
      <c r="I740" s="6"/>
    </row>
    <row r="741" spans="1:9" ht="36" customHeight="1">
      <c r="A741" s="5"/>
      <c r="B741" s="6"/>
      <c r="D741" s="6"/>
      <c r="G741" s="6"/>
      <c r="H741" s="6"/>
      <c r="I741" s="6"/>
    </row>
    <row r="742" spans="1:9" ht="36" customHeight="1">
      <c r="A742" s="5"/>
      <c r="B742" s="6"/>
      <c r="D742" s="6"/>
      <c r="G742" s="6"/>
      <c r="H742" s="6"/>
      <c r="I742" s="6"/>
    </row>
    <row r="743" spans="1:9" ht="36" customHeight="1">
      <c r="A743" s="5"/>
      <c r="B743" s="6"/>
      <c r="D743" s="6"/>
      <c r="G743" s="6"/>
      <c r="H743" s="6"/>
      <c r="I743" s="6"/>
    </row>
    <row r="744" spans="1:9" ht="36" customHeight="1">
      <c r="A744" s="5"/>
      <c r="B744" s="6"/>
      <c r="D744" s="6"/>
      <c r="G744" s="6"/>
      <c r="H744" s="6"/>
      <c r="I744" s="6"/>
    </row>
    <row r="745" spans="1:9" ht="36" customHeight="1">
      <c r="A745" s="5"/>
      <c r="B745" s="6"/>
      <c r="D745" s="6"/>
      <c r="G745" s="6"/>
      <c r="H745" s="6"/>
      <c r="I745" s="6"/>
    </row>
    <row r="746" spans="1:9" ht="36" customHeight="1">
      <c r="A746" s="5"/>
      <c r="B746" s="6"/>
      <c r="D746" s="6"/>
      <c r="G746" s="6"/>
      <c r="H746" s="6"/>
      <c r="I746" s="6"/>
    </row>
    <row r="747" spans="1:9" ht="36" customHeight="1">
      <c r="A747" s="5"/>
      <c r="B747" s="6"/>
      <c r="D747" s="6"/>
      <c r="G747" s="6"/>
      <c r="H747" s="6"/>
      <c r="I747" s="6"/>
    </row>
    <row r="748" spans="1:9" ht="36" customHeight="1">
      <c r="A748" s="5"/>
      <c r="B748" s="6"/>
      <c r="D748" s="6"/>
      <c r="G748" s="6"/>
      <c r="H748" s="6"/>
      <c r="I748" s="6"/>
    </row>
    <row r="749" spans="1:9" ht="36" customHeight="1">
      <c r="A749" s="5"/>
      <c r="B749" s="6"/>
      <c r="D749" s="6"/>
      <c r="G749" s="6"/>
      <c r="H749" s="6"/>
      <c r="I749" s="6"/>
    </row>
    <row r="750" spans="1:9" ht="36" customHeight="1">
      <c r="A750" s="5"/>
      <c r="B750" s="6"/>
      <c r="D750" s="6"/>
      <c r="G750" s="6"/>
      <c r="H750" s="6"/>
      <c r="I750" s="6"/>
    </row>
    <row r="751" spans="1:9" ht="36" customHeight="1">
      <c r="A751" s="5"/>
      <c r="B751" s="6"/>
      <c r="D751" s="6"/>
      <c r="G751" s="6"/>
      <c r="H751" s="6"/>
      <c r="I751" s="6"/>
    </row>
    <row r="752" spans="1:9" ht="36" customHeight="1">
      <c r="A752" s="5"/>
      <c r="B752" s="6"/>
      <c r="D752" s="6"/>
      <c r="G752" s="6"/>
      <c r="H752" s="6"/>
      <c r="I752" s="6"/>
    </row>
    <row r="753" spans="1:9" ht="36" customHeight="1">
      <c r="A753" s="5"/>
      <c r="B753" s="6"/>
      <c r="D753" s="6"/>
      <c r="G753" s="6"/>
      <c r="H753" s="6"/>
      <c r="I753" s="6"/>
    </row>
    <row r="754" spans="1:9" ht="36" customHeight="1">
      <c r="A754" s="5"/>
      <c r="B754" s="6"/>
      <c r="D754" s="6"/>
      <c r="G754" s="6"/>
      <c r="H754" s="6"/>
      <c r="I754" s="6"/>
    </row>
    <row r="755" spans="1:9" ht="36" customHeight="1">
      <c r="A755" s="5"/>
      <c r="B755" s="6"/>
      <c r="D755" s="6"/>
      <c r="G755" s="6"/>
      <c r="H755" s="6"/>
      <c r="I755" s="6"/>
    </row>
    <row r="756" spans="1:9" ht="36" customHeight="1">
      <c r="A756" s="5"/>
      <c r="B756" s="6"/>
      <c r="D756" s="6"/>
      <c r="G756" s="6"/>
      <c r="H756" s="6"/>
      <c r="I756" s="6"/>
    </row>
    <row r="757" spans="1:9" ht="36" customHeight="1">
      <c r="A757" s="5"/>
      <c r="B757" s="6"/>
      <c r="D757" s="6"/>
      <c r="G757" s="6"/>
      <c r="H757" s="6"/>
      <c r="I757" s="6"/>
    </row>
    <row r="758" spans="1:9" ht="36" customHeight="1">
      <c r="A758" s="5"/>
      <c r="B758" s="6"/>
      <c r="D758" s="6"/>
      <c r="G758" s="6"/>
      <c r="H758" s="6"/>
      <c r="I758" s="6"/>
    </row>
    <row r="759" spans="1:9" ht="36" customHeight="1">
      <c r="A759" s="5"/>
      <c r="B759" s="6"/>
      <c r="D759" s="6"/>
      <c r="G759" s="6"/>
      <c r="H759" s="6"/>
      <c r="I759" s="6"/>
    </row>
    <row r="760" spans="1:9" ht="36" customHeight="1">
      <c r="A760" s="5"/>
      <c r="B760" s="6"/>
      <c r="D760" s="6"/>
      <c r="G760" s="6"/>
      <c r="H760" s="6"/>
      <c r="I760" s="6"/>
    </row>
    <row r="761" spans="1:9" ht="36" customHeight="1">
      <c r="A761" s="5"/>
      <c r="B761" s="6"/>
      <c r="D761" s="6"/>
      <c r="G761" s="6"/>
      <c r="H761" s="6"/>
      <c r="I761" s="6"/>
    </row>
    <row r="762" spans="1:9" ht="36" customHeight="1">
      <c r="A762" s="5"/>
      <c r="B762" s="6"/>
      <c r="D762" s="6"/>
      <c r="G762" s="6"/>
      <c r="H762" s="6"/>
      <c r="I762" s="6"/>
    </row>
    <row r="763" spans="1:9" ht="36" customHeight="1">
      <c r="A763" s="5"/>
      <c r="B763" s="6"/>
      <c r="D763" s="6"/>
      <c r="G763" s="6"/>
      <c r="H763" s="6"/>
      <c r="I763" s="6"/>
    </row>
    <row r="764" spans="1:9" ht="36" customHeight="1">
      <c r="A764" s="5"/>
      <c r="B764" s="6"/>
      <c r="D764" s="6"/>
      <c r="G764" s="6"/>
      <c r="H764" s="6"/>
      <c r="I764" s="6"/>
    </row>
    <row r="765" spans="1:9" ht="36" customHeight="1">
      <c r="A765" s="5"/>
      <c r="B765" s="6"/>
      <c r="D765" s="6"/>
      <c r="G765" s="6"/>
      <c r="H765" s="6"/>
      <c r="I765" s="6"/>
    </row>
    <row r="766" spans="1:9" ht="36" customHeight="1">
      <c r="A766" s="5"/>
      <c r="B766" s="6"/>
      <c r="D766" s="6"/>
      <c r="G766" s="6"/>
      <c r="H766" s="6"/>
      <c r="I766" s="6"/>
    </row>
    <row r="767" spans="1:9" ht="36" customHeight="1">
      <c r="A767" s="5"/>
      <c r="B767" s="6"/>
      <c r="D767" s="6"/>
      <c r="G767" s="6"/>
      <c r="H767" s="6"/>
      <c r="I767" s="6"/>
    </row>
    <row r="768" spans="1:9" ht="36" customHeight="1">
      <c r="A768" s="5"/>
      <c r="B768" s="6"/>
      <c r="D768" s="6"/>
      <c r="G768" s="6"/>
      <c r="H768" s="6"/>
      <c r="I768" s="6"/>
    </row>
    <row r="769" spans="1:9" ht="36" customHeight="1">
      <c r="A769" s="5"/>
      <c r="B769" s="6"/>
      <c r="D769" s="6"/>
      <c r="G769" s="6"/>
      <c r="H769" s="6"/>
      <c r="I769" s="6"/>
    </row>
    <row r="770" spans="1:9" ht="36" customHeight="1">
      <c r="A770" s="5"/>
      <c r="B770" s="6"/>
      <c r="D770" s="6"/>
      <c r="G770" s="6"/>
      <c r="H770" s="6"/>
      <c r="I770" s="6"/>
    </row>
    <row r="771" spans="1:9" ht="36" customHeight="1">
      <c r="A771" s="5"/>
      <c r="B771" s="6"/>
      <c r="D771" s="6"/>
      <c r="G771" s="6"/>
      <c r="H771" s="6"/>
      <c r="I771" s="6"/>
    </row>
    <row r="772" spans="1:9" ht="36" customHeight="1">
      <c r="A772" s="5"/>
      <c r="B772" s="6"/>
      <c r="D772" s="6"/>
      <c r="G772" s="6"/>
      <c r="H772" s="6"/>
      <c r="I772" s="6"/>
    </row>
    <row r="773" spans="1:9" ht="36" customHeight="1">
      <c r="A773" s="5"/>
      <c r="B773" s="6"/>
      <c r="D773" s="6"/>
      <c r="G773" s="6"/>
      <c r="H773" s="6"/>
      <c r="I773" s="6"/>
    </row>
    <row r="774" spans="1:9" ht="36" customHeight="1">
      <c r="A774" s="5"/>
      <c r="B774" s="6"/>
      <c r="D774" s="6"/>
      <c r="G774" s="6"/>
      <c r="H774" s="6"/>
      <c r="I774" s="6"/>
    </row>
    <row r="775" spans="1:9" ht="36" customHeight="1">
      <c r="A775" s="5"/>
      <c r="B775" s="6"/>
      <c r="D775" s="6"/>
      <c r="G775" s="6"/>
      <c r="H775" s="6"/>
      <c r="I775" s="6"/>
    </row>
    <row r="776" spans="1:9" ht="36" customHeight="1">
      <c r="A776" s="5"/>
      <c r="B776" s="6"/>
      <c r="D776" s="6"/>
      <c r="G776" s="6"/>
      <c r="H776" s="6"/>
      <c r="I776" s="6"/>
    </row>
    <row r="777" spans="1:9" ht="36" customHeight="1">
      <c r="A777" s="5"/>
      <c r="B777" s="6"/>
      <c r="D777" s="6"/>
      <c r="G777" s="6"/>
      <c r="H777" s="6"/>
      <c r="I777" s="6"/>
    </row>
    <row r="778" spans="1:9" ht="36" customHeight="1">
      <c r="A778" s="5"/>
      <c r="B778" s="6"/>
      <c r="D778" s="6"/>
      <c r="G778" s="6"/>
      <c r="H778" s="6"/>
      <c r="I778" s="6"/>
    </row>
    <row r="779" spans="1:9" ht="36" customHeight="1">
      <c r="A779" s="5"/>
      <c r="B779" s="6"/>
      <c r="D779" s="6"/>
      <c r="G779" s="6"/>
      <c r="H779" s="6"/>
      <c r="I779" s="6"/>
    </row>
    <row r="780" spans="1:9" ht="36" customHeight="1">
      <c r="A780" s="5"/>
      <c r="B780" s="6"/>
      <c r="D780" s="6"/>
      <c r="G780" s="6"/>
      <c r="H780" s="6"/>
      <c r="I780" s="6"/>
    </row>
    <row r="781" spans="1:9" ht="36" customHeight="1">
      <c r="A781" s="5"/>
      <c r="B781" s="6"/>
      <c r="D781" s="6"/>
      <c r="G781" s="6"/>
      <c r="H781" s="6"/>
      <c r="I781" s="6"/>
    </row>
    <row r="782" spans="1:9" ht="36" customHeight="1">
      <c r="A782" s="5"/>
      <c r="B782" s="6"/>
      <c r="D782" s="6"/>
      <c r="G782" s="6"/>
      <c r="H782" s="6"/>
      <c r="I782" s="6"/>
    </row>
    <row r="783" spans="1:9" ht="36" customHeight="1">
      <c r="A783" s="5"/>
      <c r="B783" s="6"/>
      <c r="D783" s="6"/>
      <c r="G783" s="6"/>
      <c r="H783" s="6"/>
      <c r="I783" s="6"/>
    </row>
    <row r="784" spans="1:9" ht="36" customHeight="1">
      <c r="A784" s="5"/>
      <c r="B784" s="6"/>
      <c r="D784" s="6"/>
      <c r="G784" s="6"/>
      <c r="H784" s="6"/>
      <c r="I784" s="6"/>
    </row>
    <row r="785" spans="1:9" ht="36" customHeight="1">
      <c r="A785" s="5"/>
      <c r="B785" s="6"/>
      <c r="D785" s="6"/>
      <c r="G785" s="6"/>
      <c r="H785" s="6"/>
      <c r="I785" s="6"/>
    </row>
    <row r="786" spans="1:9" ht="36" customHeight="1">
      <c r="A786" s="5"/>
      <c r="B786" s="6"/>
      <c r="D786" s="6"/>
      <c r="G786" s="6"/>
      <c r="H786" s="6"/>
      <c r="I786" s="6"/>
    </row>
    <row r="787" spans="1:9" ht="36" customHeight="1">
      <c r="A787" s="5"/>
      <c r="B787" s="6"/>
      <c r="D787" s="6"/>
      <c r="G787" s="6"/>
      <c r="H787" s="6"/>
      <c r="I787" s="6"/>
    </row>
    <row r="788" spans="1:9" ht="36" customHeight="1">
      <c r="A788" s="5"/>
      <c r="B788" s="6"/>
      <c r="D788" s="6"/>
      <c r="G788" s="6"/>
      <c r="H788" s="6"/>
      <c r="I788" s="6"/>
    </row>
    <row r="789" spans="1:9" ht="36" customHeight="1">
      <c r="A789" s="5"/>
      <c r="B789" s="6"/>
      <c r="D789" s="6"/>
      <c r="G789" s="6"/>
      <c r="H789" s="6"/>
      <c r="I789" s="6"/>
    </row>
    <row r="790" spans="1:9" ht="36" customHeight="1">
      <c r="A790" s="5"/>
      <c r="B790" s="6"/>
      <c r="D790" s="6"/>
      <c r="G790" s="6"/>
      <c r="H790" s="6"/>
      <c r="I790" s="6"/>
    </row>
    <row r="791" spans="1:9" ht="36" customHeight="1">
      <c r="A791" s="5"/>
      <c r="B791" s="6"/>
      <c r="D791" s="6"/>
      <c r="G791" s="6"/>
      <c r="H791" s="6"/>
      <c r="I791" s="6"/>
    </row>
    <row r="792" spans="1:9" ht="36" customHeight="1">
      <c r="A792" s="5"/>
      <c r="B792" s="6"/>
      <c r="D792" s="6"/>
      <c r="G792" s="6"/>
      <c r="H792" s="6"/>
      <c r="I792" s="6"/>
    </row>
    <row r="793" spans="1:9" ht="36" customHeight="1">
      <c r="A793" s="5"/>
      <c r="B793" s="6"/>
      <c r="D793" s="6"/>
      <c r="G793" s="6"/>
      <c r="H793" s="6"/>
      <c r="I793" s="6"/>
    </row>
    <row r="794" spans="1:9" ht="36" customHeight="1">
      <c r="A794" s="5"/>
      <c r="B794" s="6"/>
      <c r="D794" s="6"/>
      <c r="G794" s="6"/>
      <c r="H794" s="6"/>
      <c r="I794" s="6"/>
    </row>
    <row r="795" spans="1:9" ht="36" customHeight="1">
      <c r="A795" s="5"/>
      <c r="B795" s="6"/>
      <c r="D795" s="6"/>
      <c r="G795" s="6"/>
      <c r="H795" s="6"/>
      <c r="I795" s="6"/>
    </row>
    <row r="796" spans="1:9" ht="36" customHeight="1">
      <c r="A796" s="5"/>
      <c r="B796" s="6"/>
      <c r="D796" s="6"/>
      <c r="G796" s="6"/>
      <c r="H796" s="6"/>
      <c r="I796" s="6"/>
    </row>
    <row r="797" spans="1:9" ht="36" customHeight="1">
      <c r="A797" s="5"/>
      <c r="B797" s="6"/>
      <c r="D797" s="6"/>
      <c r="G797" s="6"/>
      <c r="H797" s="6"/>
      <c r="I797" s="6"/>
    </row>
    <row r="798" spans="1:9" ht="36" customHeight="1">
      <c r="A798" s="5"/>
      <c r="B798" s="6"/>
      <c r="D798" s="6"/>
      <c r="G798" s="6"/>
      <c r="H798" s="6"/>
      <c r="I798" s="6"/>
    </row>
    <row r="799" spans="1:9" ht="36" customHeight="1">
      <c r="A799" s="5"/>
      <c r="B799" s="6"/>
      <c r="D799" s="6"/>
      <c r="G799" s="6"/>
      <c r="H799" s="6"/>
      <c r="I799" s="6"/>
    </row>
    <row r="800" spans="1:9" ht="36" customHeight="1">
      <c r="A800" s="5"/>
      <c r="B800" s="6"/>
      <c r="D800" s="6"/>
      <c r="G800" s="6"/>
      <c r="H800" s="6"/>
      <c r="I800" s="6"/>
    </row>
    <row r="801" spans="1:9" ht="36" customHeight="1">
      <c r="A801" s="5"/>
      <c r="B801" s="6"/>
      <c r="D801" s="6"/>
      <c r="G801" s="6"/>
      <c r="H801" s="6"/>
      <c r="I801" s="6"/>
    </row>
    <row r="802" spans="1:9" ht="36" customHeight="1">
      <c r="A802" s="5"/>
      <c r="B802" s="6"/>
      <c r="D802" s="6"/>
      <c r="G802" s="6"/>
      <c r="H802" s="6"/>
      <c r="I802" s="6"/>
    </row>
    <row r="803" spans="1:9" ht="36" customHeight="1">
      <c r="A803" s="5"/>
      <c r="B803" s="6"/>
      <c r="D803" s="6"/>
      <c r="G803" s="6"/>
      <c r="H803" s="6"/>
      <c r="I803" s="6"/>
    </row>
    <row r="804" spans="1:9" ht="36" customHeight="1">
      <c r="A804" s="5"/>
      <c r="B804" s="6"/>
      <c r="D804" s="6"/>
      <c r="G804" s="6"/>
      <c r="H804" s="6"/>
      <c r="I804" s="6"/>
    </row>
    <row r="805" spans="1:9" ht="36" customHeight="1">
      <c r="A805" s="5"/>
      <c r="B805" s="6"/>
      <c r="D805" s="6"/>
      <c r="G805" s="6"/>
      <c r="H805" s="6"/>
      <c r="I805" s="6"/>
    </row>
    <row r="806" spans="1:9" ht="36" customHeight="1">
      <c r="A806" s="5"/>
      <c r="B806" s="6"/>
      <c r="D806" s="6"/>
      <c r="G806" s="6"/>
      <c r="H806" s="6"/>
      <c r="I806" s="6"/>
    </row>
    <row r="807" spans="1:9" ht="36" customHeight="1">
      <c r="A807" s="5"/>
      <c r="B807" s="6"/>
      <c r="D807" s="6"/>
      <c r="G807" s="6"/>
      <c r="H807" s="6"/>
      <c r="I807" s="6"/>
    </row>
    <row r="808" spans="1:9" ht="36" customHeight="1">
      <c r="A808" s="5"/>
      <c r="B808" s="6"/>
      <c r="D808" s="6"/>
      <c r="G808" s="6"/>
      <c r="H808" s="6"/>
      <c r="I808" s="6"/>
    </row>
    <row r="809" spans="1:9" ht="36" customHeight="1">
      <c r="A809" s="5"/>
      <c r="B809" s="6"/>
      <c r="D809" s="6"/>
      <c r="G809" s="6"/>
      <c r="H809" s="6"/>
      <c r="I809" s="6"/>
    </row>
    <row r="810" spans="1:9" ht="36" customHeight="1">
      <c r="A810" s="5"/>
      <c r="B810" s="6"/>
      <c r="D810" s="6"/>
      <c r="G810" s="6"/>
      <c r="H810" s="6"/>
      <c r="I810" s="6"/>
    </row>
    <row r="811" spans="1:9" ht="36" customHeight="1">
      <c r="A811" s="5"/>
      <c r="B811" s="6"/>
      <c r="D811" s="6"/>
      <c r="G811" s="6"/>
      <c r="H811" s="6"/>
      <c r="I811" s="6"/>
    </row>
    <row r="812" spans="1:9" ht="36" customHeight="1">
      <c r="A812" s="5"/>
      <c r="B812" s="6"/>
      <c r="D812" s="6"/>
      <c r="G812" s="6"/>
      <c r="H812" s="6"/>
      <c r="I812" s="6"/>
    </row>
    <row r="813" spans="1:9" ht="36" customHeight="1">
      <c r="A813" s="5"/>
      <c r="B813" s="6"/>
      <c r="D813" s="6"/>
      <c r="G813" s="6"/>
      <c r="H813" s="6"/>
      <c r="I813" s="6"/>
    </row>
    <row r="814" spans="1:9" ht="36" customHeight="1">
      <c r="A814" s="5"/>
      <c r="B814" s="6"/>
      <c r="D814" s="6"/>
      <c r="G814" s="6"/>
      <c r="H814" s="6"/>
      <c r="I814" s="6"/>
    </row>
    <row r="815" spans="1:9" ht="36" customHeight="1">
      <c r="A815" s="5"/>
      <c r="B815" s="6"/>
      <c r="D815" s="6"/>
      <c r="G815" s="6"/>
      <c r="H815" s="6"/>
      <c r="I815" s="6"/>
    </row>
    <row r="816" spans="1:9" ht="36" customHeight="1">
      <c r="A816" s="5"/>
      <c r="B816" s="6"/>
      <c r="D816" s="6"/>
      <c r="G816" s="6"/>
      <c r="H816" s="6"/>
      <c r="I816" s="6"/>
    </row>
    <row r="817" spans="1:9" ht="36" customHeight="1">
      <c r="A817" s="5"/>
      <c r="B817" s="6"/>
      <c r="D817" s="6"/>
      <c r="G817" s="6"/>
      <c r="H817" s="6"/>
      <c r="I817" s="6"/>
    </row>
    <row r="818" spans="1:9" ht="36" customHeight="1">
      <c r="A818" s="5"/>
      <c r="B818" s="6"/>
      <c r="D818" s="6"/>
      <c r="G818" s="6"/>
      <c r="H818" s="6"/>
      <c r="I818" s="6"/>
    </row>
    <row r="819" spans="1:9" ht="36" customHeight="1">
      <c r="A819" s="5"/>
      <c r="B819" s="6"/>
      <c r="D819" s="6"/>
      <c r="G819" s="6"/>
      <c r="H819" s="6"/>
      <c r="I819" s="6"/>
    </row>
    <row r="820" spans="1:9" ht="36" customHeight="1">
      <c r="A820" s="5"/>
      <c r="B820" s="6"/>
      <c r="D820" s="6"/>
      <c r="G820" s="6"/>
      <c r="H820" s="6"/>
      <c r="I820" s="6"/>
    </row>
    <row r="821" spans="1:9" ht="36" customHeight="1">
      <c r="A821" s="5"/>
      <c r="B821" s="6"/>
      <c r="D821" s="6"/>
      <c r="G821" s="6"/>
      <c r="H821" s="6"/>
      <c r="I821" s="6"/>
    </row>
    <row r="822" spans="1:9" ht="36" customHeight="1">
      <c r="A822" s="5"/>
      <c r="B822" s="6"/>
      <c r="D822" s="6"/>
      <c r="G822" s="6"/>
      <c r="H822" s="6"/>
      <c r="I822" s="6"/>
    </row>
    <row r="823" spans="1:9" ht="36" customHeight="1">
      <c r="A823" s="5"/>
      <c r="B823" s="6"/>
      <c r="D823" s="6"/>
      <c r="G823" s="6"/>
      <c r="H823" s="6"/>
      <c r="I823" s="6"/>
    </row>
    <row r="824" spans="1:9" ht="36" customHeight="1">
      <c r="A824" s="5"/>
      <c r="B824" s="6"/>
      <c r="D824" s="6"/>
      <c r="G824" s="6"/>
      <c r="H824" s="6"/>
      <c r="I824" s="6"/>
    </row>
    <row r="825" spans="1:9" ht="36" customHeight="1">
      <c r="A825" s="5"/>
      <c r="B825" s="6"/>
      <c r="D825" s="6"/>
      <c r="G825" s="6"/>
      <c r="H825" s="6"/>
      <c r="I825" s="6"/>
    </row>
    <row r="826" spans="1:9" ht="36" customHeight="1">
      <c r="A826" s="5"/>
      <c r="B826" s="6"/>
      <c r="D826" s="6"/>
      <c r="G826" s="6"/>
      <c r="H826" s="6"/>
      <c r="I826" s="6"/>
    </row>
    <row r="827" spans="1:9" ht="36" customHeight="1">
      <c r="A827" s="5"/>
      <c r="B827" s="6"/>
      <c r="D827" s="6"/>
      <c r="G827" s="6"/>
      <c r="H827" s="6"/>
      <c r="I827" s="6"/>
    </row>
    <row r="828" spans="1:9" ht="36" customHeight="1">
      <c r="A828" s="5"/>
      <c r="B828" s="6"/>
      <c r="D828" s="6"/>
      <c r="G828" s="6"/>
      <c r="H828" s="6"/>
      <c r="I828" s="6"/>
    </row>
    <row r="829" spans="1:9" ht="36" customHeight="1">
      <c r="A829" s="5"/>
      <c r="B829" s="6"/>
      <c r="D829" s="6"/>
      <c r="G829" s="6"/>
      <c r="H829" s="6"/>
      <c r="I829" s="6"/>
    </row>
    <row r="830" spans="1:9" ht="36" customHeight="1">
      <c r="A830" s="5"/>
      <c r="B830" s="6"/>
      <c r="D830" s="6"/>
      <c r="G830" s="6"/>
      <c r="H830" s="6"/>
      <c r="I830" s="6"/>
    </row>
    <row r="831" spans="1:9" ht="36" customHeight="1">
      <c r="A831" s="5"/>
      <c r="B831" s="6"/>
      <c r="D831" s="6"/>
      <c r="G831" s="6"/>
      <c r="H831" s="6"/>
      <c r="I831" s="6"/>
    </row>
    <row r="832" spans="1:9" ht="36" customHeight="1">
      <c r="A832" s="5"/>
      <c r="B832" s="6"/>
      <c r="D832" s="6"/>
      <c r="G832" s="6"/>
      <c r="H832" s="6"/>
      <c r="I832" s="6"/>
    </row>
    <row r="833" spans="1:9" ht="36" customHeight="1">
      <c r="A833" s="5"/>
      <c r="B833" s="6"/>
      <c r="D833" s="6"/>
      <c r="G833" s="6"/>
      <c r="H833" s="6"/>
      <c r="I833" s="6"/>
    </row>
    <row r="834" spans="1:9" ht="36" customHeight="1">
      <c r="A834" s="5"/>
      <c r="B834" s="6"/>
      <c r="D834" s="6"/>
      <c r="G834" s="6"/>
      <c r="H834" s="6"/>
      <c r="I834" s="6"/>
    </row>
    <row r="835" spans="1:9" ht="36" customHeight="1">
      <c r="A835" s="5"/>
      <c r="B835" s="6"/>
      <c r="D835" s="6"/>
      <c r="G835" s="6"/>
      <c r="H835" s="6"/>
      <c r="I835" s="6"/>
    </row>
    <row r="836" spans="1:9" ht="36" customHeight="1">
      <c r="A836" s="5"/>
      <c r="B836" s="6"/>
      <c r="D836" s="6"/>
      <c r="G836" s="6"/>
      <c r="H836" s="6"/>
      <c r="I836" s="6"/>
    </row>
  </sheetData>
  <sheetProtection password="C4A2" sheet="1" objects="1" scenarios="1" selectLockedCells="1"/>
  <mergeCells count="10">
    <mergeCell ref="B153:F153"/>
    <mergeCell ref="G153:H153"/>
    <mergeCell ref="B154:H154"/>
    <mergeCell ref="B155:H155"/>
    <mergeCell ref="C151:F151"/>
    <mergeCell ref="C152:F152"/>
    <mergeCell ref="C7:H7"/>
    <mergeCell ref="C76:F76"/>
    <mergeCell ref="C77:H77"/>
    <mergeCell ref="C148:F148"/>
  </mergeCells>
  <conditionalFormatting sqref="D145:D147 D79:D87 D128:D129 D136 D138:D143 D131:D132 D107:D119 D73:D75 D89:D105 D64 D66:D71 D9:D15 D17:D44 D47:D62 D122">
    <cfRule type="cellIs" priority="5" dxfId="7" operator="equal" stopIfTrue="1">
      <formula>"CW 2130-R11"</formula>
    </cfRule>
    <cfRule type="cellIs" priority="6" dxfId="7" operator="equal" stopIfTrue="1">
      <formula>"CW 3120-R2"</formula>
    </cfRule>
    <cfRule type="cellIs" priority="7" dxfId="7" operator="equal" stopIfTrue="1">
      <formula>"CW 3240-R7"</formula>
    </cfRule>
  </conditionalFormatting>
  <conditionalFormatting sqref="D121 D124:D127 D130:D131 D133 D137 D65 D58:D61 D46 D48:D55">
    <cfRule type="cellIs" priority="3" dxfId="7" operator="equal" stopIfTrue="1">
      <formula>"CW 3120-R2"</formula>
    </cfRule>
    <cfRule type="cellIs" priority="4" dxfId="7" operator="equal" stopIfTrue="1">
      <formula>"CW 3240-R7"</formula>
    </cfRule>
  </conditionalFormatting>
  <conditionalFormatting sqref="D134 D62">
    <cfRule type="cellIs" priority="1" dxfId="7" operator="equal" stopIfTrue="1">
      <formula>"CW 2130-R11"</formula>
    </cfRule>
    <cfRule type="cellIs" priority="2" dxfId="7" operator="equal" stopIfTrue="1">
      <formula>"CW 3240-R7"</formula>
    </cfRule>
  </conditionalFormatting>
  <dataValidations count="3"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146:G147 G112:G116 G140:G143 G132:G134 G128:G129 G126 G110 G119 G138 G136 G108 G68:G71 G95 G93 G74:G75 G79:G80 G90:G91 G49 G104:G105 G56:G57 G59:G62 G66 G64 G98:G100 G52:G53 G32 G35 G12:G15 G18:G19 G21 G9:G10 G23 G26:G28 G37 G47 G39:G41 G44 G82:G87 G122">
      <formula1>IF(G146&gt;=0.01,ROUND(G146,2),0.01)</formula1>
    </dataValidation>
    <dataValidation type="custom" allowBlank="1" showInputMessage="1" showErrorMessage="1" error="If you can enter a Unit  Price in this cell, pLease contact the Contract Administrator immediately!" sqref="G145 G117:G118 G111 G127 G124:G125 G121 G130:G131 G139 G107 G96:G97 G73 G94 G92 G81 G89 G101:G102 G67 G54:G55 G58 G36 G11 G17 G20 G24:G25 G22 G33:G34 G30 G50:G51 G48 G46 G42:G43 G38 G109">
      <formula1>"isblank(G3)"</formula1>
    </dataValidation>
    <dataValidation type="decimal" operator="greaterThan" allowBlank="1" showErrorMessage="1" prompt="Enter your Unit Bid Price.&#10;You do not need to type in the &quot;$&quot;" errorTitle="Illegal Entry" error="Unit Prices must be greater than 0. " sqref="G137 G65">
      <formula1>0</formula1>
    </dataValidation>
  </dataValidations>
  <printOptions horizontalCentered="1"/>
  <pageMargins left="0.5118110236220472" right="0.5118110236220472" top="0.7480314960629921" bottom="0.5905511811023623" header="0.2362204724409449" footer="0.2362204724409449"/>
  <pageSetup horizontalDpi="600" verticalDpi="600" orientation="portrait" scale="70" r:id="rId3"/>
  <headerFooter alignWithMargins="0">
    <oddHeader>&amp;L&amp;10The City of Winnipeg
Bid Opportunity No. 172-2011 
&amp;XTemplate Version: C420110321 - RW&amp;R&amp;10Bid Submission
Page &amp;P+3 of 15</oddHeader>
    <oddFooter xml:space="preserve">&amp;R__________________
Name of Bidder                    </oddFooter>
  </headerFooter>
  <rowBreaks count="7" manualBreakCount="7">
    <brk id="28" max="255" man="1"/>
    <brk id="53" max="7" man="1"/>
    <brk id="76" max="255" man="1"/>
    <brk id="100" max="7" man="1"/>
    <brk id="122" max="7" man="1"/>
    <brk id="143" max="7" man="1"/>
    <brk id="148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McNeil</dc:creator>
  <cp:keywords/>
  <dc:description>Checked by HP on April 20 
file size 115200</dc:description>
  <cp:lastModifiedBy>Elizabeth McNeil</cp:lastModifiedBy>
  <cp:lastPrinted>2011-04-20T16:28:38Z</cp:lastPrinted>
  <dcterms:created xsi:type="dcterms:W3CDTF">2011-04-20T14:29:01Z</dcterms:created>
  <dcterms:modified xsi:type="dcterms:W3CDTF">2011-04-20T16:28:58Z</dcterms:modified>
  <cp:category/>
  <cp:version/>
  <cp:contentType/>
  <cp:contentStatus/>
</cp:coreProperties>
</file>