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510" activeTab="0"/>
  </bookViews>
  <sheets>
    <sheet name="ITEMS 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_xlnm.Print_Area" localSheetId="0">'ITEMS '!$B$1:$H$43</definedName>
    <definedName name="_xlnm.Print_Titles" localSheetId="0">'ITEMS '!$1:$4</definedName>
    <definedName name="XEverything">#REF!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<sst xmlns="http://schemas.openxmlformats.org/spreadsheetml/2006/main" count="149" uniqueCount="115">
  <si>
    <t>Sub-Grade Compaction</t>
  </si>
  <si>
    <t xml:space="preserve">CW 3510-R7 </t>
  </si>
  <si>
    <t xml:space="preserve">Reflective Crack Maintenance </t>
  </si>
  <si>
    <t>A.3</t>
  </si>
  <si>
    <t>A.4</t>
  </si>
  <si>
    <t>A.7</t>
  </si>
  <si>
    <t>Excavation</t>
  </si>
  <si>
    <t>Crushed Sub-base Material</t>
  </si>
  <si>
    <t>A.10</t>
  </si>
  <si>
    <t>Grading of Boulevards</t>
  </si>
  <si>
    <t>Adjustment of Existing Catchbasins / Manholes</t>
  </si>
  <si>
    <t>Installation of Cast Iron Lifter Ring Inserts</t>
  </si>
  <si>
    <t>Sodding</t>
  </si>
  <si>
    <t>CW 3230-R4</t>
  </si>
  <si>
    <t>Drilled Tie Bars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</si>
  <si>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</si>
  <si>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</si>
  <si>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</si>
  <si>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</si>
  <si>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</si>
  <si>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</si>
  <si>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</si>
  <si>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</si>
  <si>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</si>
  <si>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</si>
  <si>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</si>
  <si>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APPROX. QUANTITY</t>
  </si>
  <si>
    <t>Construction of 200 mm Concrete Pavement (Reinforced)</t>
  </si>
  <si>
    <t>20 M Deformed Tie Bar</t>
  </si>
  <si>
    <t>38mm</t>
  </si>
  <si>
    <t xml:space="preserve"> width &lt; 600mm</t>
  </si>
  <si>
    <t xml:space="preserve"> width &gt; or = 600mm</t>
  </si>
  <si>
    <t>CW 3210-R5</t>
  </si>
  <si>
    <t>CODE</t>
  </si>
  <si>
    <t>C001</t>
  </si>
  <si>
    <t>C015</t>
  </si>
  <si>
    <t>C016</t>
  </si>
  <si>
    <t>F001</t>
  </si>
  <si>
    <t>F003</t>
  </si>
  <si>
    <t>F004</t>
  </si>
  <si>
    <t>G001</t>
  </si>
  <si>
    <t>G002</t>
  </si>
  <si>
    <t>G003</t>
  </si>
  <si>
    <t>A004</t>
  </si>
  <si>
    <t>A007</t>
  </si>
  <si>
    <t>A008</t>
  </si>
  <si>
    <t>A010</t>
  </si>
  <si>
    <t>A012</t>
  </si>
  <si>
    <t>A022</t>
  </si>
  <si>
    <t>B097</t>
  </si>
  <si>
    <t>B098</t>
  </si>
  <si>
    <t>Separation/Reinforcement Geotextile Fabric</t>
  </si>
  <si>
    <t>COMMENTS</t>
  </si>
  <si>
    <t>Pavement Removal</t>
  </si>
  <si>
    <t>Concrete Pavement</t>
  </si>
  <si>
    <t>Supplying and Placing Base Course Material</t>
  </si>
  <si>
    <t>SD-226A</t>
  </si>
  <si>
    <t>SD-226B</t>
  </si>
  <si>
    <t>i)</t>
  </si>
  <si>
    <t>ii)</t>
  </si>
  <si>
    <t xml:space="preserve">CW 3410-R5 </t>
  </si>
  <si>
    <t xml:space="preserve">Construction of Asphaltic Concrete Overlay </t>
  </si>
  <si>
    <t>Main Line Paving</t>
  </si>
  <si>
    <t>Tie-ins and Approaches</t>
  </si>
  <si>
    <t>Concrete Curbs, Curb and Gutter, and Splash Strips</t>
  </si>
  <si>
    <t>B001</t>
  </si>
  <si>
    <t>C032</t>
  </si>
  <si>
    <t>Construction of Monolithic Concrete Median Slabs</t>
  </si>
  <si>
    <t>Construction of Concrete Safety Medians</t>
  </si>
  <si>
    <t>a) Type IA</t>
  </si>
  <si>
    <t>SPEC.
REF.</t>
  </si>
  <si>
    <t xml:space="preserve">*(Specify Limestone or Pavement Material) 
</t>
  </si>
  <si>
    <t xml:space="preserve">Both Granular and Limestone are acceptable
</t>
  </si>
  <si>
    <t>A.8</t>
  </si>
  <si>
    <t>A003</t>
  </si>
  <si>
    <t>B002</t>
  </si>
  <si>
    <t>C008</t>
  </si>
  <si>
    <t>Concrete Pavements, Median Slabs, Bull-noses, and Safety Medians</t>
  </si>
  <si>
    <t>B190</t>
  </si>
  <si>
    <t>B191</t>
  </si>
  <si>
    <t>B193</t>
  </si>
  <si>
    <t>B194</t>
  </si>
  <si>
    <t>B195</t>
  </si>
  <si>
    <t>C034</t>
  </si>
  <si>
    <t>D006</t>
  </si>
  <si>
    <t>SD-203A</t>
  </si>
  <si>
    <t>CW 3110-R7</t>
  </si>
  <si>
    <t xml:space="preserve">CW 3110-R7 </t>
  </si>
  <si>
    <t>CW 3250-R5</t>
  </si>
  <si>
    <t>CW 3310-R8</t>
  </si>
  <si>
    <t xml:space="preserve">CW 3310-R8  </t>
  </si>
  <si>
    <t>CW 3130-R1</t>
  </si>
  <si>
    <t>* height, add "Slip Form Paving" if specified</t>
  </si>
  <si>
    <t>add "Slip Form Paving" if specified</t>
  </si>
  <si>
    <t>(See B9)</t>
  </si>
  <si>
    <t>FORM B: PRICES</t>
  </si>
  <si>
    <t>50 mm - Limestone</t>
  </si>
  <si>
    <t>$</t>
  </si>
  <si>
    <t>51mm</t>
  </si>
  <si>
    <t>A.1</t>
  </si>
  <si>
    <t>A.2</t>
  </si>
  <si>
    <t>A.5</t>
  </si>
  <si>
    <t>A.6</t>
  </si>
  <si>
    <t>A.9</t>
  </si>
  <si>
    <t>A.11</t>
  </si>
  <si>
    <t>A.12</t>
  </si>
  <si>
    <t>A.13</t>
  </si>
  <si>
    <t>A.14</t>
  </si>
  <si>
    <t>A.15</t>
  </si>
  <si>
    <t>iii)</t>
  </si>
  <si>
    <t xml:space="preserve"> TOTAL BID PRICE (GST extra) (in figures) </t>
  </si>
  <si>
    <t xml:space="preserve"> (in words)</t>
  </si>
  <si>
    <t>F005</t>
  </si>
  <si>
    <t>MORAY STREET LEFT TURN STORAGE LANES</t>
  </si>
  <si>
    <t>Construction of Barrier Curb (180mm, Separate)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</si>
</sst>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;&quot;&quot;;&quot;&quot;;&quot;&quot;"/>
    <numFmt numFmtId="173" formatCode="0;0;&quot;&quot;;@"/>
    <numFmt numFmtId="174" formatCode="#\ ###\ ##0;[Red]#\ ###\ ##0;[Red]0;[Red]@"/>
    <numFmt numFmtId="175" formatCode="#\ ###\ ##0.00;;0;[Red]@"/>
    <numFmt numFmtId="176" formatCode="#\ ###\ ##0.00;;0;@"/>
    <numFmt numFmtId="177" formatCode="0;\-0;0;@"/>
    <numFmt numFmtId="178" formatCode="#\ ###\ ##0.00;;&quot;(in figures)                                 &quot;;@"/>
    <numFmt numFmtId="179" formatCode="#\ ###\ ##0.00;;;@"/>
    <numFmt numFmtId="180" formatCode="#\ ###\ ##0.?;[Red]0;[Red]0;[Red]@"/>
    <numFmt numFmtId="181" formatCode="#\ ###\ ##0.00;;;"/>
    <numFmt numFmtId="182" formatCode=";;;"/>
    <numFmt numFmtId="183" formatCode="#\ ###\ ##0.00"/>
    <numFmt numFmtId="184" formatCode="[Red]&quot;Z&quot;;[Red]&quot;Z&quot;;[Red]&quot;Z&quot;;@"/>
    <numFmt numFmtId="185" formatCode="0;0;[Red]&quot;###&quot;;@"/>
    <numFmt numFmtId="186" formatCode="&quot;Subtotal: &quot;#\ ###\ ##0.00;;&quot;Subtotal:                &quot;;@"/>
    <numFmt numFmtId="187" formatCode="&quot;Subtotal: &quot;#\ ###\ ##0.00;;&quot;Subtotal: Nil&quot;;@"/>
    <numFmt numFmtId="188" formatCode="#\ ###\ ##0.###;0.##%;[Red]0;[Red]@"/>
    <numFmt numFmtId="189" formatCode="#\ ###\ ##0.00;[Red]&quot;Error&quot;;\N\i\l;"/>
    <numFmt numFmtId="190" formatCode="#\ ###\ ##0.00;;&quot;Nil&quot;;@"/>
    <numFmt numFmtId="191" formatCode="&quot;$&quot;#,##0.00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"/>
  </numFmts>
  <fonts count="2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  <font>
      <b/>
      <sz val="10"/>
      <color indexed="12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b/>
      <sz val="10"/>
      <color indexed="1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0"/>
      <color indexed="20"/>
      <name val="MS Sans Serif"/>
      <family val="0"/>
    </font>
    <font>
      <b/>
      <sz val="10"/>
      <color indexed="20"/>
      <name val="Arial"/>
      <family val="0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Fill="0">
      <alignment horizontal="right" vertical="top"/>
      <protection/>
    </xf>
    <xf numFmtId="0" fontId="5" fillId="0" borderId="1" applyFill="0">
      <alignment horizontal="right" vertical="top"/>
      <protection/>
    </xf>
    <xf numFmtId="172" fontId="5" fillId="0" borderId="2" applyFill="0">
      <alignment horizontal="right" vertical="top"/>
      <protection/>
    </xf>
    <xf numFmtId="0" fontId="5" fillId="0" borderId="1" applyFill="0">
      <alignment horizontal="center" vertical="top" wrapText="1"/>
      <protection/>
    </xf>
    <xf numFmtId="0" fontId="7" fillId="0" borderId="3" applyFill="0">
      <alignment horizontal="center" vertical="center" wrapText="1"/>
      <protection/>
    </xf>
    <xf numFmtId="0" fontId="5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173" fontId="9" fillId="0" borderId="4" applyFill="0">
      <alignment horizontal="centerContinuous" wrapText="1"/>
      <protection/>
    </xf>
    <xf numFmtId="173" fontId="5" fillId="0" borderId="1" applyFill="0">
      <alignment horizontal="center" vertical="top" wrapText="1"/>
      <protection/>
    </xf>
    <xf numFmtId="0" fontId="5" fillId="0" borderId="1" applyFill="0">
      <alignment horizontal="center" wrapText="1"/>
      <protection/>
    </xf>
    <xf numFmtId="180" fontId="5" fillId="0" borderId="1" applyFill="0">
      <alignment/>
      <protection/>
    </xf>
    <xf numFmtId="175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/>
      <protection/>
    </xf>
    <xf numFmtId="176" fontId="5" fillId="0" borderId="3" applyFill="0">
      <alignment horizontal="right"/>
      <protection/>
    </xf>
    <xf numFmtId="0" fontId="6" fillId="0" borderId="1" applyFill="0">
      <alignment horizontal="left" vertical="top"/>
      <protection/>
    </xf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84" fontId="7" fillId="0" borderId="3" applyNumberFormat="0" applyFont="0" applyFill="0" applyBorder="0" applyAlignment="0" applyProtection="0"/>
    <xf numFmtId="0" fontId="10" fillId="0" borderId="0">
      <alignment horizontal="right"/>
      <protection/>
    </xf>
    <xf numFmtId="0" fontId="5" fillId="0" borderId="0" applyFill="0">
      <alignment horizontal="left"/>
      <protection/>
    </xf>
    <xf numFmtId="0" fontId="11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0" fontId="5" fillId="0" borderId="3">
      <alignment horizontal="centerContinuous" wrapText="1"/>
      <protection/>
    </xf>
    <xf numFmtId="177" fontId="12" fillId="0" borderId="0" applyFill="0">
      <alignment horizontal="left"/>
      <protection/>
    </xf>
    <xf numFmtId="178" fontId="13" fillId="0" borderId="0" applyFill="0">
      <alignment horizontal="right"/>
      <protection/>
    </xf>
    <xf numFmtId="0" fontId="5" fillId="0" borderId="5" applyFill="0">
      <alignment/>
      <protection/>
    </xf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8" fillId="2" borderId="6" xfId="0" applyNumberFormat="1" applyFont="1" applyFill="1" applyBorder="1" applyAlignment="1" applyProtection="1">
      <alignment horizontal="center" wrapText="1"/>
      <protection/>
    </xf>
    <xf numFmtId="0" fontId="18" fillId="2" borderId="6" xfId="0" applyNumberFormat="1" applyFont="1" applyFill="1" applyBorder="1" applyAlignment="1" applyProtection="1">
      <alignment horizontal="centerContinuous" wrapText="1"/>
      <protection/>
    </xf>
    <xf numFmtId="0" fontId="18" fillId="2" borderId="1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166" fontId="19" fillId="0" borderId="0" xfId="0" applyNumberFormat="1" applyFont="1" applyAlignment="1">
      <alignment horizontal="right"/>
    </xf>
    <xf numFmtId="0" fontId="0" fillId="0" borderId="0" xfId="0" applyAlignment="1">
      <alignment vertical="top" wrapText="1"/>
    </xf>
    <xf numFmtId="0" fontId="18" fillId="2" borderId="6" xfId="0" applyNumberFormat="1" applyFont="1" applyFill="1" applyBorder="1" applyAlignment="1" applyProtection="1">
      <alignment horizontal="centerContinuous" vertical="top" wrapText="1"/>
      <protection/>
    </xf>
    <xf numFmtId="185" fontId="18" fillId="2" borderId="1" xfId="0" applyNumberFormat="1" applyFont="1" applyFill="1" applyBorder="1" applyAlignment="1" applyProtection="1">
      <alignment horizontal="right" vertical="top" wrapText="1"/>
      <protection/>
    </xf>
    <xf numFmtId="185" fontId="18" fillId="2" borderId="1" xfId="0" applyNumberFormat="1" applyFont="1" applyFill="1" applyBorder="1" applyAlignment="1" applyProtection="1">
      <alignment horizontal="left" vertical="top" wrapText="1"/>
      <protection/>
    </xf>
    <xf numFmtId="173" fontId="18" fillId="2" borderId="1" xfId="0" applyNumberFormat="1" applyFont="1" applyFill="1" applyBorder="1" applyAlignment="1" applyProtection="1">
      <alignment horizontal="left" vertical="top" wrapText="1"/>
      <protection/>
    </xf>
    <xf numFmtId="173" fontId="18" fillId="2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 wrapText="1" shrinkToFit="1"/>
    </xf>
    <xf numFmtId="185" fontId="18" fillId="2" borderId="1" xfId="0" applyNumberFormat="1" applyFont="1" applyFill="1" applyBorder="1" applyAlignment="1" applyProtection="1">
      <alignment horizontal="left" vertical="top" wrapText="1" indent="2"/>
      <protection/>
    </xf>
    <xf numFmtId="191" fontId="18" fillId="2" borderId="1" xfId="0" applyNumberFormat="1" applyFont="1" applyFill="1" applyBorder="1" applyAlignment="1" applyProtection="1">
      <alignment vertical="top"/>
      <protection/>
    </xf>
    <xf numFmtId="191" fontId="18" fillId="2" borderId="1" xfId="0" applyNumberFormat="1" applyFont="1" applyFill="1" applyBorder="1" applyAlignment="1" applyProtection="1">
      <alignment vertical="top" wrapText="1"/>
      <protection/>
    </xf>
    <xf numFmtId="0" fontId="0" fillId="0" borderId="0" xfId="0" applyFont="1" applyAlignment="1">
      <alignment/>
    </xf>
    <xf numFmtId="0" fontId="0" fillId="0" borderId="7" xfId="0" applyFont="1" applyBorder="1" applyAlignment="1">
      <alignment vertical="top" wrapText="1"/>
    </xf>
    <xf numFmtId="0" fontId="0" fillId="3" borderId="0" xfId="0" applyFont="1" applyFill="1" applyAlignment="1">
      <alignment/>
    </xf>
    <xf numFmtId="196" fontId="18" fillId="2" borderId="1" xfId="0" applyNumberFormat="1" applyFont="1" applyFill="1" applyBorder="1" applyAlignment="1" applyProtection="1">
      <alignment horizontal="right" vertical="top"/>
      <protection/>
    </xf>
    <xf numFmtId="196" fontId="18" fillId="2" borderId="1" xfId="0" applyNumberFormat="1" applyFont="1" applyFill="1" applyBorder="1" applyAlignment="1" applyProtection="1">
      <alignment horizontal="right" vertical="top" wrapText="1"/>
      <protection/>
    </xf>
    <xf numFmtId="185" fontId="19" fillId="2" borderId="0" xfId="0" applyNumberFormat="1" applyFont="1" applyFill="1" applyBorder="1" applyAlignment="1" applyProtection="1">
      <alignment horizontal="left" vertical="top" wrapText="1"/>
      <protection/>
    </xf>
    <xf numFmtId="173" fontId="19" fillId="2" borderId="0" xfId="0" applyNumberFormat="1" applyFont="1" applyFill="1" applyBorder="1" applyAlignment="1" applyProtection="1">
      <alignment horizontal="left" wrapText="1"/>
      <protection/>
    </xf>
    <xf numFmtId="173" fontId="19" fillId="2" borderId="0" xfId="0" applyNumberFormat="1" applyFont="1" applyFill="1" applyBorder="1" applyAlignment="1" applyProtection="1">
      <alignment horizontal="centerContinuous" wrapText="1"/>
      <protection/>
    </xf>
    <xf numFmtId="186" fontId="19" fillId="2" borderId="0" xfId="0" applyNumberFormat="1" applyFont="1" applyFill="1" applyBorder="1" applyAlignment="1" applyProtection="1">
      <alignment horizontal="centerContinuous"/>
      <protection/>
    </xf>
    <xf numFmtId="39" fontId="19" fillId="2" borderId="0" xfId="0" applyNumberFormat="1" applyFont="1" applyFill="1" applyBorder="1" applyAlignment="1" applyProtection="1">
      <alignment horizontal="right" wrapText="1"/>
      <protection/>
    </xf>
    <xf numFmtId="173" fontId="19" fillId="2" borderId="5" xfId="0" applyNumberFormat="1" applyFont="1" applyFill="1" applyBorder="1" applyAlignment="1" applyProtection="1">
      <alignment horizontal="left" wrapText="1"/>
      <protection/>
    </xf>
    <xf numFmtId="173" fontId="19" fillId="2" borderId="5" xfId="0" applyNumberFormat="1" applyFont="1" applyFill="1" applyBorder="1" applyAlignment="1" applyProtection="1">
      <alignment horizontal="centerContinuous" wrapText="1"/>
      <protection/>
    </xf>
    <xf numFmtId="186" fontId="19" fillId="2" borderId="5" xfId="0" applyNumberFormat="1" applyFont="1" applyFill="1" applyBorder="1" applyAlignment="1" applyProtection="1">
      <alignment horizontal="centerContinuous"/>
      <protection/>
    </xf>
    <xf numFmtId="173" fontId="19" fillId="2" borderId="8" xfId="0" applyNumberFormat="1" applyFont="1" applyFill="1" applyBorder="1" applyAlignment="1" applyProtection="1">
      <alignment horizontal="left" wrapText="1"/>
      <protection/>
    </xf>
    <xf numFmtId="173" fontId="19" fillId="2" borderId="8" xfId="0" applyNumberFormat="1" applyFont="1" applyFill="1" applyBorder="1" applyAlignment="1" applyProtection="1">
      <alignment horizontal="centerContinuous" wrapText="1"/>
      <protection/>
    </xf>
    <xf numFmtId="186" fontId="19" fillId="2" borderId="8" xfId="0" applyNumberFormat="1" applyFont="1" applyFill="1" applyBorder="1" applyAlignment="1" applyProtection="1">
      <alignment horizontal="centerContinuous"/>
      <protection/>
    </xf>
    <xf numFmtId="173" fontId="19" fillId="2" borderId="9" xfId="0" applyNumberFormat="1" applyFont="1" applyFill="1" applyBorder="1" applyAlignment="1" applyProtection="1">
      <alignment horizontal="left" wrapText="1"/>
      <protection/>
    </xf>
    <xf numFmtId="173" fontId="19" fillId="2" borderId="9" xfId="0" applyNumberFormat="1" applyFont="1" applyFill="1" applyBorder="1" applyAlignment="1" applyProtection="1">
      <alignment horizontal="centerContinuous" wrapText="1"/>
      <protection/>
    </xf>
    <xf numFmtId="186" fontId="19" fillId="2" borderId="9" xfId="0" applyNumberFormat="1" applyFont="1" applyFill="1" applyBorder="1" applyAlignment="1" applyProtection="1">
      <alignment horizontal="centerContinuous"/>
      <protection/>
    </xf>
    <xf numFmtId="185" fontId="19" fillId="2" borderId="10" xfId="0" applyNumberFormat="1" applyFont="1" applyFill="1" applyBorder="1" applyAlignment="1" applyProtection="1">
      <alignment horizontal="left"/>
      <protection/>
    </xf>
    <xf numFmtId="185" fontId="19" fillId="2" borderId="4" xfId="0" applyNumberFormat="1" applyFont="1" applyFill="1" applyBorder="1" applyAlignment="1" applyProtection="1">
      <alignment horizontal="left" vertical="top" wrapText="1"/>
      <protection/>
    </xf>
    <xf numFmtId="185" fontId="19" fillId="2" borderId="11" xfId="0" applyNumberFormat="1" applyFont="1" applyFill="1" applyBorder="1" applyAlignment="1" applyProtection="1">
      <alignment horizontal="left" vertical="top" wrapText="1"/>
      <protection/>
    </xf>
    <xf numFmtId="39" fontId="19" fillId="2" borderId="12" xfId="0" applyNumberFormat="1" applyFont="1" applyFill="1" applyBorder="1" applyAlignment="1" applyProtection="1">
      <alignment horizontal="right" wrapText="1"/>
      <protection/>
    </xf>
    <xf numFmtId="39" fontId="19" fillId="2" borderId="13" xfId="0" applyNumberFormat="1" applyFont="1" applyFill="1" applyBorder="1" applyAlignment="1" applyProtection="1">
      <alignment horizontal="right" wrapText="1"/>
      <protection/>
    </xf>
    <xf numFmtId="185" fontId="18" fillId="2" borderId="2" xfId="0" applyNumberFormat="1" applyFont="1" applyFill="1" applyBorder="1" applyAlignment="1" applyProtection="1">
      <alignment horizontal="left" vertical="top" wrapText="1"/>
      <protection/>
    </xf>
    <xf numFmtId="173" fontId="18" fillId="2" borderId="2" xfId="0" applyNumberFormat="1" applyFont="1" applyFill="1" applyBorder="1" applyAlignment="1" applyProtection="1">
      <alignment horizontal="left" vertical="top" wrapText="1"/>
      <protection/>
    </xf>
    <xf numFmtId="173" fontId="18" fillId="2" borderId="2" xfId="0" applyNumberFormat="1" applyFont="1" applyFill="1" applyBorder="1" applyAlignment="1" applyProtection="1">
      <alignment horizontal="center" vertical="top" wrapText="1"/>
      <protection/>
    </xf>
    <xf numFmtId="0" fontId="18" fillId="2" borderId="2" xfId="0" applyNumberFormat="1" applyFont="1" applyFill="1" applyBorder="1" applyAlignment="1" applyProtection="1">
      <alignment horizontal="center" vertical="top" wrapText="1"/>
      <protection/>
    </xf>
    <xf numFmtId="196" fontId="18" fillId="2" borderId="2" xfId="0" applyNumberFormat="1" applyFont="1" applyFill="1" applyBorder="1" applyAlignment="1" applyProtection="1">
      <alignment horizontal="right" vertical="top" wrapText="1"/>
      <protection/>
    </xf>
    <xf numFmtId="191" fontId="18" fillId="2" borderId="2" xfId="0" applyNumberFormat="1" applyFont="1" applyFill="1" applyBorder="1" applyAlignment="1" applyProtection="1">
      <alignment vertical="top" wrapText="1"/>
      <protection/>
    </xf>
    <xf numFmtId="185" fontId="18" fillId="2" borderId="14" xfId="0" applyNumberFormat="1" applyFont="1" applyFill="1" applyBorder="1" applyAlignment="1" applyProtection="1">
      <alignment horizontal="left" vertical="top" wrapText="1"/>
      <protection/>
    </xf>
    <xf numFmtId="173" fontId="18" fillId="2" borderId="14" xfId="0" applyNumberFormat="1" applyFont="1" applyFill="1" applyBorder="1" applyAlignment="1" applyProtection="1">
      <alignment horizontal="left" vertical="top" wrapText="1"/>
      <protection/>
    </xf>
    <xf numFmtId="173" fontId="18" fillId="2" borderId="14" xfId="0" applyNumberFormat="1" applyFont="1" applyFill="1" applyBorder="1" applyAlignment="1" applyProtection="1">
      <alignment horizontal="center" vertical="top" wrapText="1"/>
      <protection/>
    </xf>
    <xf numFmtId="0" fontId="18" fillId="2" borderId="14" xfId="0" applyNumberFormat="1" applyFont="1" applyFill="1" applyBorder="1" applyAlignment="1" applyProtection="1">
      <alignment horizontal="center" vertical="top" wrapText="1"/>
      <protection/>
    </xf>
    <xf numFmtId="196" fontId="18" fillId="2" borderId="14" xfId="0" applyNumberFormat="1" applyFont="1" applyFill="1" applyBorder="1" applyAlignment="1" applyProtection="1">
      <alignment horizontal="right" vertical="top" wrapText="1"/>
      <protection/>
    </xf>
    <xf numFmtId="191" fontId="18" fillId="2" borderId="14" xfId="0" applyNumberFormat="1" applyFont="1" applyFill="1" applyBorder="1" applyAlignment="1" applyProtection="1">
      <alignment vertical="top" wrapText="1"/>
      <protection/>
    </xf>
    <xf numFmtId="0" fontId="20" fillId="0" borderId="0" xfId="0" applyFont="1" applyFill="1" applyAlignment="1">
      <alignment horizontal="center"/>
    </xf>
    <xf numFmtId="183" fontId="21" fillId="0" borderId="0" xfId="33" applyNumberFormat="1" applyFont="1" applyFill="1" applyBorder="1" applyAlignment="1">
      <alignment horizontal="center" vertical="center"/>
    </xf>
    <xf numFmtId="0" fontId="18" fillId="0" borderId="6" xfId="0" applyNumberFormat="1" applyFont="1" applyFill="1" applyBorder="1" applyAlignment="1" applyProtection="1">
      <alignment horizontal="center" wrapText="1"/>
      <protection/>
    </xf>
    <xf numFmtId="4" fontId="18" fillId="0" borderId="1" xfId="0" applyNumberFormat="1" applyFont="1" applyFill="1" applyBorder="1" applyAlignment="1" applyProtection="1">
      <alignment horizontal="center" vertical="top" wrapText="1"/>
      <protection/>
    </xf>
    <xf numFmtId="187" fontId="18" fillId="0" borderId="1" xfId="0" applyNumberFormat="1" applyFont="1" applyFill="1" applyBorder="1" applyAlignment="1" applyProtection="1">
      <alignment horizontal="center" vertical="top"/>
      <protection/>
    </xf>
    <xf numFmtId="4" fontId="18" fillId="0" borderId="1" xfId="0" applyNumberFormat="1" applyFont="1" applyFill="1" applyBorder="1" applyAlignment="1" applyProtection="1">
      <alignment horizontal="center" vertical="top"/>
      <protection/>
    </xf>
    <xf numFmtId="4" fontId="18" fillId="0" borderId="7" xfId="0" applyNumberFormat="1" applyFont="1" applyFill="1" applyBorder="1" applyAlignment="1" applyProtection="1">
      <alignment horizontal="center" vertical="top"/>
      <protection/>
    </xf>
    <xf numFmtId="186" fontId="18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left"/>
    </xf>
    <xf numFmtId="191" fontId="18" fillId="2" borderId="1" xfId="0" applyNumberFormat="1" applyFont="1" applyFill="1" applyBorder="1" applyAlignment="1" applyProtection="1">
      <alignment vertical="top"/>
      <protection locked="0"/>
    </xf>
    <xf numFmtId="191" fontId="18" fillId="2" borderId="2" xfId="0" applyNumberFormat="1" applyFont="1" applyFill="1" applyBorder="1" applyAlignment="1" applyProtection="1">
      <alignment vertical="top"/>
      <protection locked="0"/>
    </xf>
    <xf numFmtId="191" fontId="18" fillId="2" borderId="14" xfId="0" applyNumberFormat="1" applyFont="1" applyFill="1" applyBorder="1" applyAlignment="1" applyProtection="1">
      <alignment vertical="top"/>
      <protection locked="0"/>
    </xf>
    <xf numFmtId="185" fontId="19" fillId="2" borderId="7" xfId="0" applyNumberFormat="1" applyFont="1" applyFill="1" applyBorder="1" applyAlignment="1" applyProtection="1">
      <alignment horizontal="left"/>
      <protection/>
    </xf>
    <xf numFmtId="0" fontId="15" fillId="2" borderId="5" xfId="0" applyNumberFormat="1" applyFont="1" applyFill="1" applyBorder="1" applyAlignment="1" applyProtection="1">
      <alignment horizontal="centerContinuous" vertical="center"/>
      <protection/>
    </xf>
    <xf numFmtId="183" fontId="17" fillId="2" borderId="5" xfId="33" applyNumberFormat="1" applyFont="1" applyFill="1" applyBorder="1" applyAlignment="1">
      <alignment horizontal="left" vertical="center"/>
    </xf>
    <xf numFmtId="0" fontId="18" fillId="0" borderId="1" xfId="0" applyNumberFormat="1" applyFont="1" applyFill="1" applyBorder="1" applyAlignment="1" applyProtection="1">
      <alignment horizontal="center" wrapText="1"/>
      <protection/>
    </xf>
    <xf numFmtId="0" fontId="18" fillId="2" borderId="0" xfId="0" applyNumberFormat="1" applyFont="1" applyFill="1" applyBorder="1" applyAlignment="1" applyProtection="1">
      <alignment horizontal="centerContinuous" vertical="top" wrapText="1"/>
      <protection/>
    </xf>
    <xf numFmtId="0" fontId="18" fillId="2" borderId="7" xfId="0" applyNumberFormat="1" applyFont="1" applyFill="1" applyBorder="1" applyAlignment="1" applyProtection="1">
      <alignment horizontal="center" wrapText="1"/>
      <protection/>
    </xf>
    <xf numFmtId="0" fontId="18" fillId="2" borderId="0" xfId="0" applyNumberFormat="1" applyFont="1" applyFill="1" applyBorder="1" applyAlignment="1" applyProtection="1">
      <alignment horizontal="centerContinuous" wrapText="1"/>
      <protection/>
    </xf>
    <xf numFmtId="0" fontId="18" fillId="2" borderId="15" xfId="0" applyNumberFormat="1" applyFont="1" applyFill="1" applyBorder="1" applyAlignment="1" applyProtection="1">
      <alignment horizontal="center" wrapText="1"/>
      <protection/>
    </xf>
    <xf numFmtId="0" fontId="19" fillId="2" borderId="7" xfId="0" applyNumberFormat="1" applyFont="1" applyFill="1" applyBorder="1" applyAlignment="1" applyProtection="1">
      <alignment horizontal="left" wrapText="1"/>
      <protection/>
    </xf>
    <xf numFmtId="0" fontId="19" fillId="2" borderId="0" xfId="0" applyNumberFormat="1" applyFont="1" applyFill="1" applyBorder="1" applyAlignment="1" applyProtection="1">
      <alignment horizontal="left" wrapText="1"/>
      <protection/>
    </xf>
    <xf numFmtId="0" fontId="19" fillId="2" borderId="15" xfId="0" applyNumberFormat="1" applyFont="1" applyFill="1" applyBorder="1" applyAlignment="1" applyProtection="1">
      <alignment horizontal="left" wrapText="1"/>
      <protection/>
    </xf>
    <xf numFmtId="0" fontId="16" fillId="2" borderId="5" xfId="0" applyNumberFormat="1" applyFont="1" applyFill="1" applyBorder="1" applyAlignment="1" applyProtection="1">
      <alignment horizontal="centerContinuous" vertical="center"/>
      <protection/>
    </xf>
    <xf numFmtId="0" fontId="0" fillId="2" borderId="5" xfId="0" applyFill="1" applyBorder="1" applyAlignment="1">
      <alignment/>
    </xf>
    <xf numFmtId="4" fontId="19" fillId="2" borderId="16" xfId="0" applyNumberFormat="1" applyFont="1" applyFill="1" applyBorder="1" applyAlignment="1" applyProtection="1">
      <alignment horizontal="right" wrapText="1"/>
      <protection/>
    </xf>
    <xf numFmtId="185" fontId="19" fillId="2" borderId="17" xfId="0" applyNumberFormat="1" applyFont="1" applyFill="1" applyBorder="1" applyAlignment="1" applyProtection="1">
      <alignment horizontal="center" vertical="top" wrapText="1"/>
      <protection/>
    </xf>
    <xf numFmtId="185" fontId="19" fillId="2" borderId="18" xfId="0" applyNumberFormat="1" applyFont="1" applyFill="1" applyBorder="1" applyAlignment="1" applyProtection="1">
      <alignment horizontal="center" vertical="top" wrapText="1"/>
      <protection/>
    </xf>
    <xf numFmtId="185" fontId="19" fillId="2" borderId="19" xfId="0" applyNumberFormat="1" applyFont="1" applyFill="1" applyBorder="1" applyAlignment="1" applyProtection="1">
      <alignment horizontal="center" vertical="top" wrapText="1"/>
      <protection/>
    </xf>
    <xf numFmtId="0" fontId="19" fillId="3" borderId="0" xfId="0" applyFont="1" applyFill="1" applyAlignment="1">
      <alignment horizontal="center"/>
    </xf>
    <xf numFmtId="0" fontId="19" fillId="2" borderId="7" xfId="0" applyNumberFormat="1" applyFont="1" applyFill="1" applyBorder="1" applyAlignment="1" applyProtection="1">
      <alignment horizontal="left" wrapText="1"/>
      <protection/>
    </xf>
    <xf numFmtId="0" fontId="19" fillId="2" borderId="0" xfId="0" applyNumberFormat="1" applyFont="1" applyFill="1" applyBorder="1" applyAlignment="1" applyProtection="1">
      <alignment horizontal="left" wrapText="1"/>
      <protection/>
    </xf>
    <xf numFmtId="0" fontId="19" fillId="2" borderId="15" xfId="0" applyNumberFormat="1" applyFont="1" applyFill="1" applyBorder="1" applyAlignment="1" applyProtection="1">
      <alignment horizontal="left" wrapText="1"/>
      <protection/>
    </xf>
  </cellXfs>
  <cellStyles count="29">
    <cellStyle name="Normal" xfId="0"/>
    <cellStyle name="BigLine" xfId="15"/>
    <cellStyle name="Blank" xfId="16"/>
    <cellStyle name="BLine" xfId="17"/>
    <cellStyle name="C2" xfId="18"/>
    <cellStyle name="C2Sctn" xfId="19"/>
    <cellStyle name="C3" xfId="20"/>
    <cellStyle name="C3Rem" xfId="21"/>
    <cellStyle name="C3Sctn" xfId="22"/>
    <cellStyle name="C4" xfId="23"/>
    <cellStyle name="C5" xfId="24"/>
    <cellStyle name="C6" xfId="25"/>
    <cellStyle name="C7" xfId="26"/>
    <cellStyle name="C7Create" xfId="27"/>
    <cellStyle name="C8" xfId="28"/>
    <cellStyle name="C8Sctn" xfId="29"/>
    <cellStyle name="Continued" xfId="30"/>
    <cellStyle name="Followed Hyperlink" xfId="31"/>
    <cellStyle name="Hyperlink" xfId="32"/>
    <cellStyle name="Null" xfId="33"/>
    <cellStyle name="Regular" xfId="34"/>
    <cellStyle name="TitleA" xfId="35"/>
    <cellStyle name="TitleC" xfId="36"/>
    <cellStyle name="TitleE8" xfId="37"/>
    <cellStyle name="TitleE8x" xfId="38"/>
    <cellStyle name="TitleF" xfId="39"/>
    <cellStyle name="TitleT" xfId="40"/>
    <cellStyle name="TitleYC89" xfId="41"/>
    <cellStyle name="TitleZ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showZeros="0" tabSelected="1" view="pageBreakPreview" zoomScale="85" zoomScaleSheetLayoutView="85" workbookViewId="0" topLeftCell="B4">
      <selection activeCell="D14" sqref="D14"/>
    </sheetView>
  </sheetViews>
  <sheetFormatPr defaultColWidth="9.140625" defaultRowHeight="12.75"/>
  <cols>
    <col min="1" max="1" width="16.00390625" style="56" hidden="1" customWidth="1"/>
    <col min="2" max="2" width="8.7109375" style="0" customWidth="1"/>
    <col min="3" max="3" width="36.7109375" style="0" customWidth="1"/>
    <col min="4" max="4" width="16.57421875" style="0" customWidth="1"/>
    <col min="5" max="5" width="7.8515625" style="0" customWidth="1"/>
    <col min="6" max="6" width="12.7109375" style="0" customWidth="1"/>
    <col min="7" max="7" width="10.57421875" style="0" bestFit="1" customWidth="1"/>
    <col min="8" max="8" width="20.57421875" style="0" customWidth="1"/>
    <col min="9" max="9" width="38.28125" style="9" hidden="1" customWidth="1"/>
  </cols>
  <sheetData>
    <row r="1" spans="2:8" ht="15.75">
      <c r="B1" s="86" t="s">
        <v>95</v>
      </c>
      <c r="C1" s="86"/>
      <c r="D1" s="86"/>
      <c r="E1" s="86"/>
      <c r="F1" s="86"/>
      <c r="G1" s="86"/>
      <c r="H1" s="86"/>
    </row>
    <row r="2" spans="2:8" ht="15.75">
      <c r="B2" s="86" t="s">
        <v>94</v>
      </c>
      <c r="C2" s="86"/>
      <c r="D2" s="86"/>
      <c r="E2" s="86"/>
      <c r="F2" s="86"/>
      <c r="G2" s="86"/>
      <c r="H2" s="86"/>
    </row>
    <row r="3" spans="1:8" ht="12.75">
      <c r="A3" s="57"/>
      <c r="B3" s="80"/>
      <c r="C3" s="70"/>
      <c r="D3" s="70"/>
      <c r="E3" s="70"/>
      <c r="F3" s="70"/>
      <c r="G3" s="71"/>
      <c r="H3" s="81"/>
    </row>
    <row r="4" spans="1:9" ht="30.75" thickBot="1">
      <c r="A4" s="58" t="s">
        <v>33</v>
      </c>
      <c r="B4" s="3" t="s">
        <v>17</v>
      </c>
      <c r="C4" s="4" t="s">
        <v>18</v>
      </c>
      <c r="D4" s="4" t="s">
        <v>70</v>
      </c>
      <c r="E4" s="4" t="s">
        <v>19</v>
      </c>
      <c r="F4" s="4" t="s">
        <v>26</v>
      </c>
      <c r="G4" s="4" t="s">
        <v>15</v>
      </c>
      <c r="H4" s="3" t="s">
        <v>20</v>
      </c>
      <c r="I4" s="10" t="s">
        <v>52</v>
      </c>
    </row>
    <row r="5" spans="1:9" ht="15.75" thickTop="1">
      <c r="A5" s="72"/>
      <c r="B5" s="74"/>
      <c r="C5" s="75"/>
      <c r="D5" s="75"/>
      <c r="E5" s="75"/>
      <c r="F5" s="75"/>
      <c r="G5" s="75"/>
      <c r="H5" s="76"/>
      <c r="I5" s="73"/>
    </row>
    <row r="6" spans="1:9" ht="30" customHeight="1">
      <c r="A6" s="72"/>
      <c r="B6" s="87" t="s">
        <v>113</v>
      </c>
      <c r="C6" s="88"/>
      <c r="D6" s="88"/>
      <c r="E6" s="88"/>
      <c r="F6" s="88"/>
      <c r="G6" s="88"/>
      <c r="H6" s="89"/>
      <c r="I6" s="73"/>
    </row>
    <row r="7" spans="1:9" ht="11.25" customHeight="1">
      <c r="A7" s="72"/>
      <c r="B7" s="77"/>
      <c r="C7" s="78"/>
      <c r="D7" s="78"/>
      <c r="E7" s="78"/>
      <c r="F7" s="78"/>
      <c r="G7" s="78"/>
      <c r="H7" s="79"/>
      <c r="I7" s="73"/>
    </row>
    <row r="8" spans="1:9" ht="30" customHeight="1">
      <c r="A8" s="59" t="s">
        <v>74</v>
      </c>
      <c r="B8" s="12" t="s">
        <v>99</v>
      </c>
      <c r="C8" s="13" t="s">
        <v>6</v>
      </c>
      <c r="D8" s="14" t="s">
        <v>86</v>
      </c>
      <c r="E8" s="5" t="s">
        <v>22</v>
      </c>
      <c r="F8" s="23">
        <v>350</v>
      </c>
      <c r="G8" s="66"/>
      <c r="H8" s="18">
        <f aca="true" t="shared" si="0" ref="H8:H15">ROUND(G8,2)*F8</f>
        <v>0</v>
      </c>
      <c r="I8" s="15"/>
    </row>
    <row r="9" spans="1:9" s="2" customFormat="1" ht="30" customHeight="1">
      <c r="A9" s="60" t="s">
        <v>43</v>
      </c>
      <c r="B9" s="12" t="s">
        <v>100</v>
      </c>
      <c r="C9" s="13" t="s">
        <v>0</v>
      </c>
      <c r="D9" s="14" t="s">
        <v>86</v>
      </c>
      <c r="E9" s="5" t="s">
        <v>21</v>
      </c>
      <c r="F9" s="23">
        <v>650</v>
      </c>
      <c r="G9" s="66"/>
      <c r="H9" s="18">
        <f t="shared" si="0"/>
        <v>0</v>
      </c>
      <c r="I9" s="15"/>
    </row>
    <row r="10" spans="1:9" ht="30" customHeight="1">
      <c r="A10" s="60" t="s">
        <v>44</v>
      </c>
      <c r="B10" s="12" t="s">
        <v>3</v>
      </c>
      <c r="C10" s="13" t="s">
        <v>7</v>
      </c>
      <c r="D10" s="14" t="s">
        <v>86</v>
      </c>
      <c r="E10" s="5"/>
      <c r="F10" s="23"/>
      <c r="G10" s="18"/>
      <c r="H10" s="18">
        <f t="shared" si="0"/>
        <v>0</v>
      </c>
      <c r="I10" s="15"/>
    </row>
    <row r="11" spans="1:9" ht="30" customHeight="1">
      <c r="A11" s="59" t="s">
        <v>45</v>
      </c>
      <c r="B11" s="11" t="s">
        <v>58</v>
      </c>
      <c r="C11" s="13" t="s">
        <v>96</v>
      </c>
      <c r="D11" s="14" t="s">
        <v>16</v>
      </c>
      <c r="E11" s="5" t="s">
        <v>23</v>
      </c>
      <c r="F11" s="23">
        <v>390</v>
      </c>
      <c r="G11" s="66"/>
      <c r="H11" s="18">
        <f>ROUND(G11,2)*F11</f>
        <v>0</v>
      </c>
      <c r="I11" s="15" t="s">
        <v>71</v>
      </c>
    </row>
    <row r="12" spans="1:9" ht="39.75" customHeight="1">
      <c r="A12" s="60" t="s">
        <v>46</v>
      </c>
      <c r="B12" s="12" t="s">
        <v>4</v>
      </c>
      <c r="C12" s="13" t="s">
        <v>55</v>
      </c>
      <c r="D12" s="14" t="s">
        <v>87</v>
      </c>
      <c r="E12" s="5" t="s">
        <v>22</v>
      </c>
      <c r="F12" s="23">
        <v>55</v>
      </c>
      <c r="G12" s="66"/>
      <c r="H12" s="18">
        <f t="shared" si="0"/>
        <v>0</v>
      </c>
      <c r="I12" s="15" t="s">
        <v>72</v>
      </c>
    </row>
    <row r="13" spans="1:9" s="2" customFormat="1" ht="30" customHeight="1">
      <c r="A13" s="59" t="s">
        <v>47</v>
      </c>
      <c r="B13" s="12" t="s">
        <v>101</v>
      </c>
      <c r="C13" s="13" t="s">
        <v>9</v>
      </c>
      <c r="D13" s="14" t="s">
        <v>86</v>
      </c>
      <c r="E13" s="5" t="s">
        <v>21</v>
      </c>
      <c r="F13" s="23">
        <v>190</v>
      </c>
      <c r="G13" s="66"/>
      <c r="H13" s="18">
        <f t="shared" si="0"/>
        <v>0</v>
      </c>
      <c r="I13" s="15"/>
    </row>
    <row r="14" spans="1:9" s="2" customFormat="1" ht="39.75" customHeight="1">
      <c r="A14" s="60" t="s">
        <v>48</v>
      </c>
      <c r="B14" s="12" t="s">
        <v>102</v>
      </c>
      <c r="C14" s="13" t="s">
        <v>51</v>
      </c>
      <c r="D14" s="14" t="s">
        <v>91</v>
      </c>
      <c r="E14" s="5" t="s">
        <v>21</v>
      </c>
      <c r="F14" s="23">
        <v>650</v>
      </c>
      <c r="G14" s="66"/>
      <c r="H14" s="18">
        <f t="shared" si="0"/>
        <v>0</v>
      </c>
      <c r="I14" s="15"/>
    </row>
    <row r="15" spans="1:9" ht="30" customHeight="1">
      <c r="A15" s="61" t="s">
        <v>65</v>
      </c>
      <c r="B15" s="12" t="s">
        <v>5</v>
      </c>
      <c r="C15" s="13" t="s">
        <v>53</v>
      </c>
      <c r="D15" s="14" t="s">
        <v>86</v>
      </c>
      <c r="E15" s="5"/>
      <c r="F15" s="23"/>
      <c r="G15" s="18"/>
      <c r="H15" s="18">
        <f t="shared" si="0"/>
        <v>0</v>
      </c>
      <c r="I15" s="15"/>
    </row>
    <row r="16" spans="1:9" s="2" customFormat="1" ht="30" customHeight="1">
      <c r="A16" s="61" t="s">
        <v>75</v>
      </c>
      <c r="B16" s="11" t="s">
        <v>58</v>
      </c>
      <c r="C16" s="13" t="s">
        <v>54</v>
      </c>
      <c r="D16" s="14" t="s">
        <v>16</v>
      </c>
      <c r="E16" s="5" t="s">
        <v>21</v>
      </c>
      <c r="F16" s="23">
        <v>200</v>
      </c>
      <c r="G16" s="66"/>
      <c r="H16" s="18">
        <f aca="true" t="shared" si="1" ref="H16:H23">ROUND(G16,2)*F16</f>
        <v>0</v>
      </c>
      <c r="I16" s="15"/>
    </row>
    <row r="17" spans="1:9" s="2" customFormat="1" ht="30" customHeight="1">
      <c r="A17" s="61" t="s">
        <v>49</v>
      </c>
      <c r="B17" s="12" t="s">
        <v>73</v>
      </c>
      <c r="C17" s="13" t="s">
        <v>14</v>
      </c>
      <c r="D17" s="14" t="s">
        <v>13</v>
      </c>
      <c r="E17" s="5"/>
      <c r="F17" s="23"/>
      <c r="G17" s="18"/>
      <c r="H17" s="18">
        <f t="shared" si="1"/>
        <v>0</v>
      </c>
      <c r="I17" s="15"/>
    </row>
    <row r="18" spans="1:9" s="2" customFormat="1" ht="30" customHeight="1">
      <c r="A18" s="61" t="s">
        <v>50</v>
      </c>
      <c r="B18" s="11" t="s">
        <v>58</v>
      </c>
      <c r="C18" s="13" t="s">
        <v>28</v>
      </c>
      <c r="D18" s="14" t="s">
        <v>16</v>
      </c>
      <c r="E18" s="5" t="s">
        <v>24</v>
      </c>
      <c r="F18" s="23">
        <v>200</v>
      </c>
      <c r="G18" s="66"/>
      <c r="H18" s="18">
        <f t="shared" si="1"/>
        <v>0</v>
      </c>
      <c r="I18" s="15"/>
    </row>
    <row r="19" spans="1:9" s="2" customFormat="1" ht="39.75" customHeight="1">
      <c r="A19" s="61" t="s">
        <v>78</v>
      </c>
      <c r="B19" s="12" t="s">
        <v>103</v>
      </c>
      <c r="C19" s="13" t="s">
        <v>61</v>
      </c>
      <c r="D19" s="14" t="s">
        <v>60</v>
      </c>
      <c r="E19" s="22"/>
      <c r="F19" s="23"/>
      <c r="G19" s="18"/>
      <c r="H19" s="18">
        <f t="shared" si="1"/>
        <v>0</v>
      </c>
      <c r="I19" s="15"/>
    </row>
    <row r="20" spans="1:9" s="2" customFormat="1" ht="30" customHeight="1">
      <c r="A20" s="61" t="s">
        <v>79</v>
      </c>
      <c r="B20" s="11" t="s">
        <v>58</v>
      </c>
      <c r="C20" s="13" t="s">
        <v>62</v>
      </c>
      <c r="D20" s="14"/>
      <c r="E20" s="5"/>
      <c r="F20" s="23"/>
      <c r="G20" s="18"/>
      <c r="H20" s="18">
        <f t="shared" si="1"/>
        <v>0</v>
      </c>
      <c r="I20" s="15"/>
    </row>
    <row r="21" spans="1:9" s="2" customFormat="1" ht="30" customHeight="1">
      <c r="A21" s="61" t="s">
        <v>80</v>
      </c>
      <c r="B21" s="17"/>
      <c r="C21" s="13" t="s">
        <v>69</v>
      </c>
      <c r="D21" s="14"/>
      <c r="E21" s="5" t="s">
        <v>23</v>
      </c>
      <c r="F21" s="23">
        <v>42</v>
      </c>
      <c r="G21" s="66"/>
      <c r="H21" s="18">
        <f t="shared" si="1"/>
        <v>0</v>
      </c>
      <c r="I21" s="15"/>
    </row>
    <row r="22" spans="1:9" s="2" customFormat="1" ht="30" customHeight="1">
      <c r="A22" s="61" t="s">
        <v>81</v>
      </c>
      <c r="B22" s="11" t="s">
        <v>59</v>
      </c>
      <c r="C22" s="13" t="s">
        <v>63</v>
      </c>
      <c r="D22" s="14"/>
      <c r="E22" s="5"/>
      <c r="F22" s="23"/>
      <c r="G22" s="18"/>
      <c r="H22" s="18">
        <f t="shared" si="1"/>
        <v>0</v>
      </c>
      <c r="I22" s="15"/>
    </row>
    <row r="23" spans="1:9" s="2" customFormat="1" ht="30" customHeight="1">
      <c r="A23" s="61" t="s">
        <v>82</v>
      </c>
      <c r="B23" s="17"/>
      <c r="C23" s="13" t="s">
        <v>69</v>
      </c>
      <c r="D23" s="14"/>
      <c r="E23" s="5" t="s">
        <v>23</v>
      </c>
      <c r="F23" s="23">
        <v>18</v>
      </c>
      <c r="G23" s="66"/>
      <c r="H23" s="18">
        <f t="shared" si="1"/>
        <v>0</v>
      </c>
      <c r="I23" s="15"/>
    </row>
    <row r="24" spans="1:9" ht="54.75" customHeight="1">
      <c r="A24" s="59" t="s">
        <v>34</v>
      </c>
      <c r="B24" s="12" t="s">
        <v>8</v>
      </c>
      <c r="C24" s="13" t="s">
        <v>77</v>
      </c>
      <c r="D24" s="14" t="s">
        <v>89</v>
      </c>
      <c r="E24" s="5"/>
      <c r="F24" s="24"/>
      <c r="G24" s="19"/>
      <c r="H24" s="19"/>
      <c r="I24" s="15"/>
    </row>
    <row r="25" spans="1:9" ht="39.75" customHeight="1">
      <c r="A25" s="59" t="s">
        <v>76</v>
      </c>
      <c r="B25" s="11" t="s">
        <v>58</v>
      </c>
      <c r="C25" s="13" t="s">
        <v>27</v>
      </c>
      <c r="D25" s="14" t="s">
        <v>16</v>
      </c>
      <c r="E25" s="5" t="s">
        <v>21</v>
      </c>
      <c r="F25" s="24">
        <v>670</v>
      </c>
      <c r="G25" s="66"/>
      <c r="H25" s="19">
        <f aca="true" t="shared" si="2" ref="H25:H33">ROUND(G25,2)*F25</f>
        <v>0</v>
      </c>
      <c r="I25" s="21" t="s">
        <v>93</v>
      </c>
    </row>
    <row r="26" spans="1:9" ht="39.75" customHeight="1">
      <c r="A26" s="59" t="s">
        <v>35</v>
      </c>
      <c r="B26" s="11" t="s">
        <v>59</v>
      </c>
      <c r="C26" s="13" t="s">
        <v>67</v>
      </c>
      <c r="D26" s="14" t="s">
        <v>56</v>
      </c>
      <c r="E26" s="5" t="s">
        <v>21</v>
      </c>
      <c r="F26" s="24">
        <v>11</v>
      </c>
      <c r="G26" s="66"/>
      <c r="H26" s="19">
        <f t="shared" si="2"/>
        <v>0</v>
      </c>
      <c r="I26" s="16"/>
    </row>
    <row r="27" spans="1:9" ht="39.75" customHeight="1">
      <c r="A27" s="59" t="s">
        <v>36</v>
      </c>
      <c r="B27" s="11" t="s">
        <v>109</v>
      </c>
      <c r="C27" s="13" t="s">
        <v>68</v>
      </c>
      <c r="D27" s="14" t="s">
        <v>57</v>
      </c>
      <c r="E27" s="5" t="s">
        <v>21</v>
      </c>
      <c r="F27" s="24">
        <v>80</v>
      </c>
      <c r="G27" s="66"/>
      <c r="H27" s="19">
        <f t="shared" si="2"/>
        <v>0</v>
      </c>
      <c r="I27" s="16"/>
    </row>
    <row r="28" spans="1:9" ht="39.75" customHeight="1">
      <c r="A28" s="59" t="s">
        <v>66</v>
      </c>
      <c r="B28" s="12" t="s">
        <v>104</v>
      </c>
      <c r="C28" s="13" t="s">
        <v>64</v>
      </c>
      <c r="D28" s="14" t="s">
        <v>90</v>
      </c>
      <c r="E28" s="5"/>
      <c r="F28" s="24"/>
      <c r="G28" s="18"/>
      <c r="H28" s="19">
        <f t="shared" si="2"/>
        <v>0</v>
      </c>
      <c r="I28" s="15"/>
    </row>
    <row r="29" spans="1:9" s="2" customFormat="1" ht="39.75" customHeight="1">
      <c r="A29" s="59" t="s">
        <v>83</v>
      </c>
      <c r="B29" s="11" t="s">
        <v>58</v>
      </c>
      <c r="C29" s="13" t="s">
        <v>114</v>
      </c>
      <c r="D29" s="14" t="s">
        <v>85</v>
      </c>
      <c r="E29" s="5" t="s">
        <v>25</v>
      </c>
      <c r="F29" s="23">
        <v>60</v>
      </c>
      <c r="G29" s="66"/>
      <c r="H29" s="19">
        <f t="shared" si="2"/>
        <v>0</v>
      </c>
      <c r="I29" s="21" t="s">
        <v>92</v>
      </c>
    </row>
    <row r="30" spans="1:9" ht="30" customHeight="1">
      <c r="A30" s="59" t="s">
        <v>84</v>
      </c>
      <c r="B30" s="44" t="s">
        <v>105</v>
      </c>
      <c r="C30" s="45" t="s">
        <v>2</v>
      </c>
      <c r="D30" s="46" t="s">
        <v>88</v>
      </c>
      <c r="E30" s="47" t="s">
        <v>25</v>
      </c>
      <c r="F30" s="48">
        <v>70</v>
      </c>
      <c r="G30" s="67"/>
      <c r="H30" s="49">
        <f t="shared" si="2"/>
        <v>0</v>
      </c>
      <c r="I30" s="15"/>
    </row>
    <row r="31" spans="1:9" s="2" customFormat="1" ht="39.75" customHeight="1">
      <c r="A31" s="59" t="s">
        <v>37</v>
      </c>
      <c r="B31" s="50" t="s">
        <v>106</v>
      </c>
      <c r="C31" s="51" t="s">
        <v>10</v>
      </c>
      <c r="D31" s="52" t="s">
        <v>32</v>
      </c>
      <c r="E31" s="53" t="s">
        <v>24</v>
      </c>
      <c r="F31" s="54">
        <v>1</v>
      </c>
      <c r="G31" s="68"/>
      <c r="H31" s="55">
        <f t="shared" si="2"/>
        <v>0</v>
      </c>
      <c r="I31" s="15"/>
    </row>
    <row r="32" spans="1:9" ht="39.75" customHeight="1">
      <c r="A32" s="59" t="s">
        <v>38</v>
      </c>
      <c r="B32" s="12" t="s">
        <v>107</v>
      </c>
      <c r="C32" s="13" t="s">
        <v>11</v>
      </c>
      <c r="D32" s="14" t="s">
        <v>32</v>
      </c>
      <c r="E32" s="5"/>
      <c r="F32" s="24"/>
      <c r="G32" s="18"/>
      <c r="H32" s="19">
        <f t="shared" si="2"/>
        <v>0</v>
      </c>
      <c r="I32" s="15"/>
    </row>
    <row r="33" spans="1:9" s="2" customFormat="1" ht="30" customHeight="1">
      <c r="A33" s="59" t="s">
        <v>39</v>
      </c>
      <c r="B33" s="11" t="s">
        <v>58</v>
      </c>
      <c r="C33" s="13" t="s">
        <v>29</v>
      </c>
      <c r="D33" s="14"/>
      <c r="E33" s="5" t="s">
        <v>24</v>
      </c>
      <c r="F33" s="24">
        <v>1</v>
      </c>
      <c r="G33" s="66"/>
      <c r="H33" s="19">
        <f t="shared" si="2"/>
        <v>0</v>
      </c>
      <c r="I33" s="15"/>
    </row>
    <row r="34" spans="1:9" s="2" customFormat="1" ht="30" customHeight="1">
      <c r="A34" s="59" t="s">
        <v>112</v>
      </c>
      <c r="B34" s="11" t="s">
        <v>59</v>
      </c>
      <c r="C34" s="13" t="s">
        <v>98</v>
      </c>
      <c r="D34" s="14"/>
      <c r="E34" s="5" t="s">
        <v>24</v>
      </c>
      <c r="F34" s="24">
        <v>1</v>
      </c>
      <c r="G34" s="66"/>
      <c r="H34" s="19">
        <f>ROUND(G34,2)*F34</f>
        <v>0</v>
      </c>
      <c r="I34" s="15"/>
    </row>
    <row r="35" spans="1:9" ht="30" customHeight="1">
      <c r="A35" s="61" t="s">
        <v>40</v>
      </c>
      <c r="B35" s="12" t="s">
        <v>108</v>
      </c>
      <c r="C35" s="13" t="s">
        <v>12</v>
      </c>
      <c r="D35" s="14" t="s">
        <v>1</v>
      </c>
      <c r="E35" s="5"/>
      <c r="F35" s="23"/>
      <c r="G35" s="18"/>
      <c r="H35" s="18"/>
      <c r="I35" s="15"/>
    </row>
    <row r="36" spans="1:9" s="2" customFormat="1" ht="30" customHeight="1">
      <c r="A36" s="62" t="s">
        <v>41</v>
      </c>
      <c r="B36" s="11" t="s">
        <v>58</v>
      </c>
      <c r="C36" s="13" t="s">
        <v>30</v>
      </c>
      <c r="D36" s="14"/>
      <c r="E36" s="5" t="s">
        <v>21</v>
      </c>
      <c r="F36" s="23">
        <v>15</v>
      </c>
      <c r="G36" s="66"/>
      <c r="H36" s="18">
        <f>ROUND(G36,2)*F36</f>
        <v>0</v>
      </c>
      <c r="I36" s="20"/>
    </row>
    <row r="37" spans="1:9" s="2" customFormat="1" ht="30" customHeight="1" thickBot="1">
      <c r="A37" s="62" t="s">
        <v>42</v>
      </c>
      <c r="B37" s="11" t="s">
        <v>59</v>
      </c>
      <c r="C37" s="13" t="s">
        <v>31</v>
      </c>
      <c r="D37" s="14"/>
      <c r="E37" s="5" t="s">
        <v>21</v>
      </c>
      <c r="F37" s="23">
        <v>190</v>
      </c>
      <c r="G37" s="66"/>
      <c r="H37" s="18">
        <f>ROUND(G37,2)*F37</f>
        <v>0</v>
      </c>
      <c r="I37" s="15"/>
    </row>
    <row r="38" spans="1:9" ht="36.75" customHeight="1" thickTop="1">
      <c r="A38" s="63"/>
      <c r="B38" s="83"/>
      <c r="C38" s="84"/>
      <c r="D38" s="84"/>
      <c r="E38" s="84"/>
      <c r="F38" s="84"/>
      <c r="G38" s="84"/>
      <c r="H38" s="85"/>
      <c r="I38" s="15"/>
    </row>
    <row r="39" spans="1:9" ht="36.75" customHeight="1">
      <c r="A39" s="63"/>
      <c r="B39" s="69" t="s">
        <v>110</v>
      </c>
      <c r="C39" s="26"/>
      <c r="D39" s="27"/>
      <c r="E39" s="30" t="s">
        <v>97</v>
      </c>
      <c r="F39" s="31"/>
      <c r="G39" s="32"/>
      <c r="H39" s="82">
        <f>SUM(H8:H37)</f>
        <v>0</v>
      </c>
      <c r="I39" s="15"/>
    </row>
    <row r="40" spans="1:9" ht="36.75" customHeight="1">
      <c r="A40" s="63"/>
      <c r="B40" s="39" t="s">
        <v>111</v>
      </c>
      <c r="C40" s="30"/>
      <c r="D40" s="31"/>
      <c r="E40" s="31"/>
      <c r="F40" s="31"/>
      <c r="G40" s="32"/>
      <c r="H40" s="43"/>
      <c r="I40" s="15"/>
    </row>
    <row r="41" spans="1:9" ht="36.75" customHeight="1">
      <c r="A41" s="63"/>
      <c r="B41" s="40"/>
      <c r="C41" s="33"/>
      <c r="D41" s="34"/>
      <c r="E41" s="34"/>
      <c r="F41" s="34"/>
      <c r="G41" s="35"/>
      <c r="H41" s="43"/>
      <c r="I41" s="15"/>
    </row>
    <row r="42" spans="1:9" ht="36.75" customHeight="1" thickBot="1">
      <c r="A42" s="63"/>
      <c r="B42" s="41"/>
      <c r="C42" s="36"/>
      <c r="D42" s="37"/>
      <c r="E42" s="37"/>
      <c r="F42" s="37"/>
      <c r="G42" s="38"/>
      <c r="H42" s="42"/>
      <c r="I42" s="15"/>
    </row>
    <row r="43" spans="1:9" ht="36.75" customHeight="1" thickTop="1">
      <c r="A43" s="63"/>
      <c r="B43" s="25"/>
      <c r="C43" s="26"/>
      <c r="D43" s="27"/>
      <c r="E43" s="27"/>
      <c r="F43" s="27"/>
      <c r="G43" s="28"/>
      <c r="H43" s="29"/>
      <c r="I43" s="15"/>
    </row>
    <row r="44" spans="1:9" ht="36.75" customHeight="1">
      <c r="A44" s="63"/>
      <c r="B44" s="25"/>
      <c r="C44" s="26"/>
      <c r="D44" s="27"/>
      <c r="E44" s="27"/>
      <c r="F44" s="27"/>
      <c r="G44" s="28"/>
      <c r="H44" s="29"/>
      <c r="I44" s="15"/>
    </row>
    <row r="45" spans="1:9" ht="36.75" customHeight="1">
      <c r="A45" s="63"/>
      <c r="B45" s="25"/>
      <c r="C45" s="26"/>
      <c r="D45" s="27"/>
      <c r="E45" s="27"/>
      <c r="F45" s="27"/>
      <c r="G45" s="28"/>
      <c r="H45" s="29"/>
      <c r="I45" s="15"/>
    </row>
    <row r="46" spans="1:9" ht="36.75" customHeight="1">
      <c r="A46" s="63"/>
      <c r="B46" s="25"/>
      <c r="C46" s="26"/>
      <c r="D46" s="27"/>
      <c r="E46" s="27"/>
      <c r="F46" s="27"/>
      <c r="G46" s="28"/>
      <c r="H46" s="29"/>
      <c r="I46" s="15"/>
    </row>
    <row r="47" spans="1:9" ht="36.75" customHeight="1">
      <c r="A47" s="63"/>
      <c r="B47" s="25"/>
      <c r="C47" s="26"/>
      <c r="D47" s="27"/>
      <c r="E47" s="27"/>
      <c r="F47" s="27"/>
      <c r="G47" s="28"/>
      <c r="H47" s="29"/>
      <c r="I47" s="15"/>
    </row>
    <row r="48" spans="1:9" ht="36.75" customHeight="1">
      <c r="A48" s="63"/>
      <c r="B48" s="25"/>
      <c r="C48" s="26"/>
      <c r="D48" s="27"/>
      <c r="E48" s="27"/>
      <c r="F48" s="27"/>
      <c r="G48" s="28"/>
      <c r="H48" s="29"/>
      <c r="I48" s="15"/>
    </row>
    <row r="49" spans="1:9" ht="36.75" customHeight="1">
      <c r="A49" s="63"/>
      <c r="B49" s="25"/>
      <c r="C49" s="26"/>
      <c r="D49" s="27"/>
      <c r="E49" s="27"/>
      <c r="F49" s="27"/>
      <c r="G49" s="28"/>
      <c r="H49" s="29"/>
      <c r="I49" s="15"/>
    </row>
    <row r="50" spans="1:9" ht="36.75" customHeight="1">
      <c r="A50" s="63"/>
      <c r="B50" s="25"/>
      <c r="C50" s="26"/>
      <c r="D50" s="27"/>
      <c r="E50" s="27"/>
      <c r="F50" s="27"/>
      <c r="G50" s="28"/>
      <c r="H50" s="29"/>
      <c r="I50" s="15"/>
    </row>
    <row r="51" spans="1:9" ht="36.75" customHeight="1">
      <c r="A51" s="63"/>
      <c r="B51" s="25"/>
      <c r="C51" s="26"/>
      <c r="D51" s="27"/>
      <c r="E51" s="27"/>
      <c r="F51" s="27"/>
      <c r="G51" s="28"/>
      <c r="H51" s="29"/>
      <c r="I51" s="15"/>
    </row>
    <row r="52" spans="1:9" ht="36.75" customHeight="1">
      <c r="A52" s="63"/>
      <c r="B52" s="25"/>
      <c r="C52" s="26"/>
      <c r="D52" s="27"/>
      <c r="E52" s="27"/>
      <c r="F52" s="27"/>
      <c r="G52" s="28"/>
      <c r="H52" s="29"/>
      <c r="I52" s="15"/>
    </row>
    <row r="53" spans="1:9" ht="36.75" customHeight="1">
      <c r="A53" s="63"/>
      <c r="B53" s="25"/>
      <c r="C53" s="26"/>
      <c r="D53" s="27"/>
      <c r="E53" s="27"/>
      <c r="F53" s="27"/>
      <c r="G53" s="28"/>
      <c r="H53" s="29"/>
      <c r="I53" s="15"/>
    </row>
    <row r="54" spans="1:9" ht="36.75" customHeight="1">
      <c r="A54" s="63"/>
      <c r="B54" s="25"/>
      <c r="C54" s="26"/>
      <c r="D54" s="27"/>
      <c r="E54" s="27"/>
      <c r="F54" s="27"/>
      <c r="G54" s="28"/>
      <c r="H54" s="29"/>
      <c r="I54" s="15"/>
    </row>
    <row r="55" spans="1:9" ht="36.75" customHeight="1">
      <c r="A55" s="63"/>
      <c r="B55" s="25"/>
      <c r="C55" s="26"/>
      <c r="D55" s="27"/>
      <c r="E55" s="27"/>
      <c r="F55" s="27"/>
      <c r="G55" s="28"/>
      <c r="H55" s="29"/>
      <c r="I55" s="15"/>
    </row>
    <row r="56" spans="1:9" ht="36.75" customHeight="1">
      <c r="A56" s="63"/>
      <c r="B56" s="25"/>
      <c r="C56" s="26"/>
      <c r="D56" s="27"/>
      <c r="E56" s="27"/>
      <c r="F56" s="27"/>
      <c r="G56" s="28"/>
      <c r="H56" s="29"/>
      <c r="I56" s="15"/>
    </row>
    <row r="57" spans="1:9" ht="36.75" customHeight="1">
      <c r="A57" s="63"/>
      <c r="B57" s="25"/>
      <c r="C57" s="26"/>
      <c r="D57" s="27"/>
      <c r="E57" s="27"/>
      <c r="F57" s="27"/>
      <c r="G57" s="28"/>
      <c r="H57" s="29"/>
      <c r="I57" s="15"/>
    </row>
    <row r="58" spans="1:9" ht="36.75" customHeight="1">
      <c r="A58" s="63"/>
      <c r="B58" s="25"/>
      <c r="C58" s="26"/>
      <c r="D58" s="27"/>
      <c r="E58" s="27"/>
      <c r="F58" s="27"/>
      <c r="G58" s="28"/>
      <c r="H58" s="29"/>
      <c r="I58" s="15"/>
    </row>
    <row r="59" spans="1:9" ht="36.75" customHeight="1">
      <c r="A59" s="63"/>
      <c r="B59" s="25"/>
      <c r="C59" s="26"/>
      <c r="D59" s="27"/>
      <c r="E59" s="27"/>
      <c r="F59" s="27"/>
      <c r="G59" s="28"/>
      <c r="H59" s="29"/>
      <c r="I59" s="15"/>
    </row>
    <row r="60" spans="1:9" ht="36.75" customHeight="1">
      <c r="A60" s="63"/>
      <c r="B60" s="25"/>
      <c r="C60" s="26"/>
      <c r="D60" s="27"/>
      <c r="E60" s="27"/>
      <c r="F60" s="27"/>
      <c r="G60" s="28"/>
      <c r="H60" s="29"/>
      <c r="I60" s="15"/>
    </row>
    <row r="61" spans="1:9" ht="36.75" customHeight="1">
      <c r="A61" s="63"/>
      <c r="B61" s="25"/>
      <c r="C61" s="26"/>
      <c r="D61" s="27"/>
      <c r="E61" s="27"/>
      <c r="F61" s="27"/>
      <c r="G61" s="28"/>
      <c r="H61" s="29"/>
      <c r="I61" s="15"/>
    </row>
    <row r="62" spans="1:9" ht="36.75" customHeight="1">
      <c r="A62" s="63"/>
      <c r="B62" s="25"/>
      <c r="C62" s="26"/>
      <c r="D62" s="27"/>
      <c r="E62" s="27"/>
      <c r="F62" s="27"/>
      <c r="G62" s="28"/>
      <c r="H62" s="29"/>
      <c r="I62" s="15"/>
    </row>
    <row r="63" spans="1:9" ht="36.75" customHeight="1">
      <c r="A63" s="63"/>
      <c r="B63" s="25"/>
      <c r="C63" s="26"/>
      <c r="D63" s="27"/>
      <c r="E63" s="27"/>
      <c r="F63" s="27"/>
      <c r="G63" s="28"/>
      <c r="H63" s="29"/>
      <c r="I63" s="15"/>
    </row>
    <row r="64" spans="1:9" ht="36.75" customHeight="1">
      <c r="A64" s="63"/>
      <c r="B64" s="25"/>
      <c r="C64" s="26"/>
      <c r="D64" s="27"/>
      <c r="E64" s="27"/>
      <c r="F64" s="27"/>
      <c r="G64" s="28"/>
      <c r="H64" s="29"/>
      <c r="I64" s="15"/>
    </row>
    <row r="65" spans="1:9" ht="36.75" customHeight="1">
      <c r="A65" s="63"/>
      <c r="B65" s="25"/>
      <c r="C65" s="26"/>
      <c r="D65" s="27"/>
      <c r="E65" s="27"/>
      <c r="F65" s="27"/>
      <c r="G65" s="28"/>
      <c r="H65" s="29"/>
      <c r="I65" s="15"/>
    </row>
    <row r="66" spans="1:9" ht="36.75" customHeight="1">
      <c r="A66" s="63"/>
      <c r="B66" s="25"/>
      <c r="C66" s="26"/>
      <c r="D66" s="27"/>
      <c r="E66" s="27"/>
      <c r="F66" s="27"/>
      <c r="G66" s="28"/>
      <c r="H66" s="29"/>
      <c r="I66" s="15"/>
    </row>
    <row r="67" spans="1:9" ht="36.75" customHeight="1">
      <c r="A67" s="63"/>
      <c r="B67" s="25"/>
      <c r="C67" s="26"/>
      <c r="D67" s="27"/>
      <c r="E67" s="27"/>
      <c r="F67" s="27"/>
      <c r="G67" s="28"/>
      <c r="H67" s="29"/>
      <c r="I67" s="15"/>
    </row>
    <row r="68" spans="1:9" ht="36.75" customHeight="1">
      <c r="A68" s="63"/>
      <c r="B68" s="25"/>
      <c r="C68" s="26"/>
      <c r="D68" s="27"/>
      <c r="E68" s="27"/>
      <c r="F68" s="27"/>
      <c r="G68" s="28"/>
      <c r="H68" s="29"/>
      <c r="I68" s="15"/>
    </row>
    <row r="69" spans="1:9" ht="36.75" customHeight="1">
      <c r="A69" s="63"/>
      <c r="B69" s="25"/>
      <c r="C69" s="26"/>
      <c r="D69" s="27"/>
      <c r="E69" s="27"/>
      <c r="F69" s="27"/>
      <c r="G69" s="28"/>
      <c r="H69" s="29"/>
      <c r="I69" s="15"/>
    </row>
    <row r="70" spans="1:9" ht="36.75" customHeight="1">
      <c r="A70" s="63"/>
      <c r="B70" s="25"/>
      <c r="C70" s="26"/>
      <c r="D70" s="27"/>
      <c r="E70" s="27"/>
      <c r="F70" s="27"/>
      <c r="G70" s="28"/>
      <c r="H70" s="29"/>
      <c r="I70" s="15"/>
    </row>
    <row r="71" spans="1:9" ht="36.75" customHeight="1">
      <c r="A71" s="63"/>
      <c r="B71" s="25"/>
      <c r="C71" s="26"/>
      <c r="D71" s="27"/>
      <c r="E71" s="27"/>
      <c r="F71" s="27"/>
      <c r="G71" s="28"/>
      <c r="H71" s="29"/>
      <c r="I71" s="15"/>
    </row>
    <row r="72" spans="1:9" ht="24" customHeight="1">
      <c r="A72" s="64"/>
      <c r="B72" s="6"/>
      <c r="C72" s="6"/>
      <c r="D72" s="6"/>
      <c r="E72" s="6"/>
      <c r="F72" s="6"/>
      <c r="G72" s="7"/>
      <c r="H72" s="8"/>
      <c r="I72" s="15"/>
    </row>
    <row r="73" spans="1:8" ht="12.75">
      <c r="A73" s="65"/>
      <c r="H73" s="1"/>
    </row>
  </sheetData>
  <sheetProtection password="C4AA" sheet="1" objects="1" scenarios="1"/>
  <mergeCells count="4">
    <mergeCell ref="B38:H38"/>
    <mergeCell ref="B1:H1"/>
    <mergeCell ref="B2:H2"/>
    <mergeCell ref="B6:H6"/>
  </mergeCells>
  <dataValidations count="1">
    <dataValidation type="decimal" operator="greaterThan" allowBlank="1" showInputMessage="1" showErrorMessage="1" errorTitle="Illegal Entry" error="No unit prices below 0 (negative) will be accepted" sqref="G36:G37 G8:G14 G16:G23 G25:G34">
      <formula1>0</formula1>
    </dataValidation>
  </dataValidations>
  <printOptions horizontalCentered="1"/>
  <pageMargins left="0.6299212598425197" right="0.2362204724409449" top="0.7480314960629921" bottom="0.5118110236220472" header="0.2362204724409449" footer="0.2362204724409449"/>
  <pageSetup firstPageNumber="4" useFirstPageNumber="1" horizontalDpi="600" verticalDpi="600" orientation="portrait" scale="70" r:id="rId1"/>
  <headerFooter alignWithMargins="0">
    <oddHeader>&amp;L&amp;"Arial,Regular"City of Winnipeg
Bid Opportunity No. 154-2004&amp;R&amp;"Arial,Regular"Bid Submission
Page &amp;P of 9</oddHeader>
    <oddFooter>&amp;R____________________________________________________
&amp;"Arial,Regular"Name of Bidder</oddFooter>
  </headerFooter>
  <rowBreaks count="1" manualBreakCount="1">
    <brk id="30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</dc:creator>
  <cp:keywords/>
  <dc:description/>
  <cp:lastModifiedBy>Stacy Cournoyer</cp:lastModifiedBy>
  <cp:lastPrinted>2004-04-15T13:55:59Z</cp:lastPrinted>
  <dcterms:created xsi:type="dcterms:W3CDTF">2000-01-26T18:56:05Z</dcterms:created>
  <dcterms:modified xsi:type="dcterms:W3CDTF">2004-04-21T16:37:55Z</dcterms:modified>
  <cp:category/>
  <cp:version/>
  <cp:contentType/>
  <cp:contentStatus/>
</cp:coreProperties>
</file>