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67-2020\WORK IN PROGRESS\567-2020_ADDENDUM_2\"/>
    </mc:Choice>
  </mc:AlternateContent>
  <xr:revisionPtr revIDLastSave="0" documentId="13_ncr:1_{6CC2719D-A2B2-4CD1-89C6-3A133DDB6443}" xr6:coauthVersionLast="36" xr6:coauthVersionMax="45" xr10:uidLastSave="{00000000-0000-0000-0000-000000000000}"/>
  <bookViews>
    <workbookView xWindow="2580" yWindow="1275" windowWidth="28800" windowHeight="158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" i="2" l="1"/>
  <c r="G15" i="2" l="1"/>
  <c r="G6" i="2" l="1"/>
  <c r="G7" i="2" l="1"/>
  <c r="G8" i="2"/>
  <c r="G9" i="2"/>
  <c r="G10" i="2"/>
  <c r="G11" i="2"/>
  <c r="G13" i="2"/>
  <c r="G14" i="2"/>
  <c r="A7" i="2" l="1"/>
  <c r="F20" i="2" l="1"/>
  <c r="A8" i="2"/>
  <c r="A9" i="2" l="1"/>
  <c r="A10" i="2" l="1"/>
  <c r="A11" i="2" l="1"/>
  <c r="A13" i="2" l="1"/>
  <c r="A14" i="2" l="1"/>
</calcChain>
</file>

<file path=xl/sharedStrings.xml><?xml version="1.0" encoding="utf-8"?>
<sst xmlns="http://schemas.openxmlformats.org/spreadsheetml/2006/main" count="46" uniqueCount="38">
  <si>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</si>
  <si>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</si>
  <si>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</si>
  <si>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</si>
  <si>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</si>
  <si>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</si>
  <si>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</si>
  <si>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</si>
  <si>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</si>
  <si>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</si>
  <si>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</si>
  <si>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UNIT PRICES</t>
  </si>
  <si>
    <t>E19</t>
  </si>
  <si>
    <t>E22</t>
  </si>
  <si>
    <t>TOTAL BID PRICE (GST extra) (in numbers)</t>
  </si>
  <si>
    <t>Mobilization and Demobilization</t>
  </si>
  <si>
    <t>Civil and Landscaping Work</t>
  </si>
  <si>
    <t>Structural and Architectural Work</t>
  </si>
  <si>
    <t>Mechanical Work</t>
  </si>
  <si>
    <t>Electrical Work</t>
  </si>
  <si>
    <t>Instrumentation and Controls Work</t>
  </si>
  <si>
    <t>Standardized Goods.
Indicate base costs for material supply under the following standardization agreements.  Any material mark-up or installation costs, as applicable, shall be included in other line items above.</t>
  </si>
  <si>
    <t>Standardized Control System and Motor Control Equipment – Base Cost</t>
  </si>
  <si>
    <t>Standardized Instrumentation – Base Cost</t>
  </si>
  <si>
    <t>(See B10 "Prices" clause in tender document)</t>
  </si>
  <si>
    <t>E17</t>
  </si>
  <si>
    <t>E18</t>
  </si>
  <si>
    <t>E20</t>
  </si>
  <si>
    <t>E21</t>
  </si>
  <si>
    <t>E4</t>
  </si>
  <si>
    <t>E3</t>
  </si>
  <si>
    <t>B10</t>
  </si>
  <si>
    <t>FORM B (R1):PRICES</t>
  </si>
  <si>
    <t>Change in Contract Conditions</t>
  </si>
  <si>
    <t>Allowance</t>
  </si>
  <si>
    <t>E23</t>
  </si>
  <si>
    <t>Flood Pump Motor Refurbishment</t>
  </si>
  <si>
    <t>E24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</si>
</sst>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25" xfId="0" applyFont="1" applyBorder="1" applyAlignment="1" applyProtection="1">
      <alignment vertical="top" wrapText="1"/>
    </xf>
    <xf numFmtId="0" fontId="3" fillId="0" borderId="25" xfId="0" applyFont="1" applyBorder="1" applyAlignment="1" applyProtection="1">
      <alignment horizontal="center" vertical="top" wrapText="1"/>
    </xf>
    <xf numFmtId="3" fontId="3" fillId="0" borderId="25" xfId="0" applyNumberFormat="1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3" fillId="0" borderId="12" xfId="0" applyNumberFormat="1" applyFont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3" fontId="0" fillId="0" borderId="13" xfId="0" applyNumberFormat="1" applyBorder="1" applyAlignment="1" applyProtection="1">
      <alignment horizontal="center" vertical="top"/>
    </xf>
    <xf numFmtId="4" fontId="0" fillId="0" borderId="13" xfId="0" applyNumberFormat="1" applyBorder="1" applyAlignment="1" applyProtection="1">
      <alignment horizontal="right" vertical="top"/>
      <protection locked="0"/>
    </xf>
    <xf numFmtId="4" fontId="0" fillId="0" borderId="12" xfId="0" applyNumberFormat="1" applyBorder="1" applyAlignment="1" applyProtection="1">
      <alignment horizontal="right" vertical="top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 vertical="top"/>
    </xf>
    <xf numFmtId="4" fontId="0" fillId="0" borderId="12" xfId="0" applyNumberFormat="1" applyBorder="1" applyAlignment="1" applyProtection="1">
      <alignment horizontal="right" vertical="top"/>
      <protection locked="0"/>
    </xf>
    <xf numFmtId="0" fontId="3" fillId="0" borderId="28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164" fontId="0" fillId="0" borderId="13" xfId="0" applyNumberFormat="1" applyBorder="1" applyAlignment="1" applyProtection="1">
      <alignment vertical="top"/>
    </xf>
    <xf numFmtId="164" fontId="0" fillId="0" borderId="12" xfId="0" applyNumberFormat="1" applyBorder="1" applyAlignment="1" applyProtection="1">
      <alignment vertical="top"/>
    </xf>
    <xf numFmtId="164" fontId="0" fillId="0" borderId="25" xfId="0" applyNumberFormat="1" applyBorder="1" applyAlignment="1" applyProtection="1">
      <alignment vertical="top"/>
    </xf>
    <xf numFmtId="164" fontId="3" fillId="0" borderId="13" xfId="0" applyNumberFormat="1" applyFont="1" applyBorder="1" applyAlignment="1" applyProtection="1">
      <alignment horizontal="left" vertical="center" wrapText="1"/>
    </xf>
    <xf numFmtId="164" fontId="0" fillId="0" borderId="26" xfId="0" applyNumberFormat="1" applyBorder="1" applyAlignment="1" applyProtection="1">
      <alignment horizontal="left" vertical="center"/>
    </xf>
    <xf numFmtId="164" fontId="0" fillId="0" borderId="27" xfId="0" applyNumberFormat="1" applyBorder="1" applyAlignment="1" applyProtection="1">
      <alignment horizontal="left" vertical="center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4" fontId="1" fillId="0" borderId="13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36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view="pageBreakPreview" zoomScaleNormal="100" zoomScaleSheetLayoutView="100" workbookViewId="0">
      <selection activeCell="G23" sqref="G23"/>
    </sheetView>
  </sheetViews>
  <sheetFormatPr defaultRowHeight="12.75" x14ac:dyDescent="0.2"/>
  <cols>
    <col min="1" max="1" width="5.7109375" style="12" customWidth="1"/>
    <col min="2" max="2" width="31.140625" style="12" customWidth="1"/>
    <col min="3" max="3" width="12.5703125" style="12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36"/>
      <c r="B1" s="36"/>
      <c r="C1" s="37" t="s">
        <v>32</v>
      </c>
      <c r="D1" s="37"/>
      <c r="E1" s="38"/>
      <c r="F1" s="5"/>
      <c r="G1" s="5"/>
    </row>
    <row r="2" spans="1:7" x14ac:dyDescent="0.2">
      <c r="A2" s="39"/>
      <c r="B2" s="39"/>
      <c r="C2" s="40" t="s">
        <v>24</v>
      </c>
      <c r="D2" s="40"/>
      <c r="E2" s="38"/>
      <c r="F2" s="6"/>
      <c r="G2" s="6"/>
    </row>
    <row r="3" spans="1:7" x14ac:dyDescent="0.2">
      <c r="A3" s="41"/>
      <c r="B3" s="39"/>
      <c r="C3" s="42"/>
      <c r="D3" s="43"/>
      <c r="E3" s="38"/>
      <c r="F3" s="6"/>
      <c r="G3" s="6"/>
    </row>
    <row r="4" spans="1:7" x14ac:dyDescent="0.2">
      <c r="A4" s="44" t="s">
        <v>11</v>
      </c>
      <c r="B4" s="44"/>
      <c r="C4" s="44"/>
      <c r="D4" s="45"/>
      <c r="E4" s="38"/>
      <c r="F4" s="6"/>
      <c r="G4" s="6"/>
    </row>
    <row r="5" spans="1:7" ht="22.5" x14ac:dyDescent="0.2">
      <c r="A5" s="46" t="s">
        <v>0</v>
      </c>
      <c r="B5" s="47" t="s">
        <v>1</v>
      </c>
      <c r="C5" s="46" t="s">
        <v>10</v>
      </c>
      <c r="D5" s="46" t="s">
        <v>3</v>
      </c>
      <c r="E5" s="24" t="s">
        <v>2</v>
      </c>
      <c r="F5" s="48" t="s">
        <v>4</v>
      </c>
      <c r="G5" s="24" t="s">
        <v>5</v>
      </c>
    </row>
    <row r="6" spans="1:7" x14ac:dyDescent="0.2">
      <c r="A6" s="29">
        <v>1</v>
      </c>
      <c r="B6" s="16" t="s">
        <v>15</v>
      </c>
      <c r="C6" s="19" t="s">
        <v>25</v>
      </c>
      <c r="D6" s="20" t="s">
        <v>8</v>
      </c>
      <c r="E6" s="21">
        <v>1</v>
      </c>
      <c r="F6" s="22">
        <v>0</v>
      </c>
      <c r="G6" s="23">
        <f>ROUND(E6*F6,2)</f>
        <v>0</v>
      </c>
    </row>
    <row r="7" spans="1:7" x14ac:dyDescent="0.2">
      <c r="A7" s="29">
        <f>A6+1</f>
        <v>2</v>
      </c>
      <c r="B7" s="16" t="s">
        <v>16</v>
      </c>
      <c r="C7" s="19" t="s">
        <v>26</v>
      </c>
      <c r="D7" s="20" t="s">
        <v>8</v>
      </c>
      <c r="E7" s="21">
        <v>1</v>
      </c>
      <c r="F7" s="22">
        <v>0</v>
      </c>
      <c r="G7" s="23">
        <f t="shared" ref="G7:G16" si="0">ROUND(E7*F7,2)</f>
        <v>0</v>
      </c>
    </row>
    <row r="8" spans="1:7" x14ac:dyDescent="0.2">
      <c r="A8" s="29">
        <f t="shared" ref="A8:A14" si="1">A7+1</f>
        <v>3</v>
      </c>
      <c r="B8" s="16" t="s">
        <v>17</v>
      </c>
      <c r="C8" s="19" t="s">
        <v>12</v>
      </c>
      <c r="D8" s="20" t="s">
        <v>8</v>
      </c>
      <c r="E8" s="21">
        <v>1</v>
      </c>
      <c r="F8" s="22">
        <v>0</v>
      </c>
      <c r="G8" s="23">
        <f t="shared" si="0"/>
        <v>0</v>
      </c>
    </row>
    <row r="9" spans="1:7" x14ac:dyDescent="0.2">
      <c r="A9" s="29">
        <f t="shared" si="1"/>
        <v>4</v>
      </c>
      <c r="B9" s="16" t="s">
        <v>18</v>
      </c>
      <c r="C9" s="19" t="s">
        <v>27</v>
      </c>
      <c r="D9" s="20" t="s">
        <v>8</v>
      </c>
      <c r="E9" s="21">
        <v>1</v>
      </c>
      <c r="F9" s="22">
        <v>0</v>
      </c>
      <c r="G9" s="23">
        <f t="shared" si="0"/>
        <v>0</v>
      </c>
    </row>
    <row r="10" spans="1:7" x14ac:dyDescent="0.2">
      <c r="A10" s="29">
        <f t="shared" si="1"/>
        <v>5</v>
      </c>
      <c r="B10" s="16" t="s">
        <v>19</v>
      </c>
      <c r="C10" s="19" t="s">
        <v>28</v>
      </c>
      <c r="D10" s="20" t="s">
        <v>8</v>
      </c>
      <c r="E10" s="21">
        <v>1</v>
      </c>
      <c r="F10" s="22">
        <v>0</v>
      </c>
      <c r="G10" s="23">
        <f t="shared" si="0"/>
        <v>0</v>
      </c>
    </row>
    <row r="11" spans="1:7" x14ac:dyDescent="0.2">
      <c r="A11" s="29">
        <f t="shared" si="1"/>
        <v>6</v>
      </c>
      <c r="B11" s="16" t="s">
        <v>20</v>
      </c>
      <c r="C11" s="19" t="s">
        <v>13</v>
      </c>
      <c r="D11" s="20" t="s">
        <v>8</v>
      </c>
      <c r="E11" s="21">
        <v>1</v>
      </c>
      <c r="F11" s="22">
        <v>0</v>
      </c>
      <c r="G11" s="23">
        <f t="shared" si="0"/>
        <v>0</v>
      </c>
    </row>
    <row r="12" spans="1:7" ht="42.75" customHeight="1" x14ac:dyDescent="0.2">
      <c r="A12" s="32" t="s">
        <v>21</v>
      </c>
      <c r="B12" s="33"/>
      <c r="C12" s="33"/>
      <c r="D12" s="33"/>
      <c r="E12" s="33"/>
      <c r="F12" s="33"/>
      <c r="G12" s="34"/>
    </row>
    <row r="13" spans="1:7" ht="38.25" x14ac:dyDescent="0.2">
      <c r="A13" s="29">
        <f>A11+1</f>
        <v>7</v>
      </c>
      <c r="B13" s="16" t="s">
        <v>22</v>
      </c>
      <c r="C13" s="19" t="s">
        <v>30</v>
      </c>
      <c r="D13" s="17" t="s">
        <v>8</v>
      </c>
      <c r="E13" s="28">
        <v>1</v>
      </c>
      <c r="F13" s="26">
        <v>0</v>
      </c>
      <c r="G13" s="23">
        <f t="shared" si="0"/>
        <v>0</v>
      </c>
    </row>
    <row r="14" spans="1:7" ht="25.5" x14ac:dyDescent="0.2">
      <c r="A14" s="29">
        <f t="shared" si="1"/>
        <v>8</v>
      </c>
      <c r="B14" s="16" t="s">
        <v>23</v>
      </c>
      <c r="C14" s="19" t="s">
        <v>29</v>
      </c>
      <c r="D14" s="17" t="s">
        <v>8</v>
      </c>
      <c r="E14" s="28">
        <v>1</v>
      </c>
      <c r="F14" s="26">
        <v>0</v>
      </c>
      <c r="G14" s="23">
        <f t="shared" si="0"/>
        <v>0</v>
      </c>
    </row>
    <row r="15" spans="1:7" x14ac:dyDescent="0.2">
      <c r="A15" s="30">
        <v>9</v>
      </c>
      <c r="B15" s="16" t="s">
        <v>6</v>
      </c>
      <c r="C15" s="20" t="s">
        <v>31</v>
      </c>
      <c r="D15" s="17" t="s">
        <v>7</v>
      </c>
      <c r="E15" s="18">
        <v>1</v>
      </c>
      <c r="F15" s="26">
        <v>0</v>
      </c>
      <c r="G15" s="23">
        <f>ROUND(E15*F15,2)</f>
        <v>0</v>
      </c>
    </row>
    <row r="16" spans="1:7" x14ac:dyDescent="0.2">
      <c r="A16" s="29">
        <v>10</v>
      </c>
      <c r="B16" s="16" t="s">
        <v>36</v>
      </c>
      <c r="C16" s="20" t="s">
        <v>35</v>
      </c>
      <c r="D16" s="17" t="s">
        <v>7</v>
      </c>
      <c r="E16" s="28">
        <v>1</v>
      </c>
      <c r="F16" s="26">
        <v>0</v>
      </c>
      <c r="G16" s="23">
        <f t="shared" si="0"/>
        <v>0</v>
      </c>
    </row>
    <row r="17" spans="1:7" ht="13.5" thickBot="1" x14ac:dyDescent="0.25">
      <c r="A17" s="31">
        <v>11</v>
      </c>
      <c r="B17" s="13" t="s">
        <v>33</v>
      </c>
      <c r="C17" s="27" t="s">
        <v>37</v>
      </c>
      <c r="D17" s="14" t="s">
        <v>34</v>
      </c>
      <c r="E17" s="15">
        <v>1</v>
      </c>
      <c r="F17" s="25">
        <v>50000</v>
      </c>
      <c r="G17" s="25">
        <v>50000</v>
      </c>
    </row>
    <row r="18" spans="1:7" ht="15" thickTop="1" x14ac:dyDescent="0.2">
      <c r="A18" s="49"/>
      <c r="B18" s="50"/>
      <c r="C18" s="50"/>
      <c r="D18" s="51"/>
      <c r="E18" s="52"/>
      <c r="F18" s="64"/>
      <c r="G18" s="65"/>
    </row>
    <row r="19" spans="1:7" ht="14.25" x14ac:dyDescent="0.2">
      <c r="A19" s="53"/>
      <c r="B19" s="54"/>
      <c r="C19" s="54"/>
      <c r="D19" s="55"/>
      <c r="E19" s="56"/>
      <c r="F19" s="66"/>
      <c r="G19" s="67"/>
    </row>
    <row r="20" spans="1:7" ht="14.25" x14ac:dyDescent="0.2">
      <c r="A20" s="53" t="s">
        <v>14</v>
      </c>
      <c r="B20" s="44"/>
      <c r="C20" s="44"/>
      <c r="D20" s="55"/>
      <c r="E20" s="56"/>
      <c r="F20" s="68">
        <f>SUM(G6:G17)</f>
        <v>50000</v>
      </c>
      <c r="G20" s="69"/>
    </row>
    <row r="21" spans="1:7" ht="14.25" x14ac:dyDescent="0.2">
      <c r="A21" s="57"/>
      <c r="B21" s="58"/>
      <c r="C21" s="58"/>
      <c r="D21" s="59"/>
      <c r="E21" s="60"/>
      <c r="F21" s="70"/>
      <c r="G21" s="58"/>
    </row>
    <row r="22" spans="1:7" x14ac:dyDescent="0.2">
      <c r="A22" s="61"/>
      <c r="B22" s="62"/>
      <c r="C22" s="62"/>
      <c r="D22" s="63"/>
      <c r="E22" s="38"/>
      <c r="F22" s="5"/>
      <c r="G22" s="71"/>
    </row>
    <row r="23" spans="1:7" x14ac:dyDescent="0.2">
      <c r="A23" s="72"/>
      <c r="B23" s="62"/>
      <c r="C23" s="62"/>
      <c r="D23" s="63"/>
      <c r="E23" s="9"/>
      <c r="F23" s="7"/>
      <c r="G23" s="11"/>
    </row>
    <row r="24" spans="1:7" x14ac:dyDescent="0.2">
      <c r="A24" s="72"/>
      <c r="B24" s="62"/>
      <c r="C24" s="62"/>
      <c r="D24" s="63"/>
      <c r="E24" s="76" t="s">
        <v>9</v>
      </c>
      <c r="F24" s="76"/>
      <c r="G24" s="77"/>
    </row>
    <row r="25" spans="1:7" x14ac:dyDescent="0.2">
      <c r="A25" s="73"/>
      <c r="B25" s="74"/>
      <c r="C25" s="74"/>
      <c r="D25" s="75"/>
      <c r="E25" s="78"/>
      <c r="F25" s="79"/>
      <c r="G25" s="80"/>
    </row>
    <row r="27" spans="1:7" x14ac:dyDescent="0.2">
      <c r="A27" s="2"/>
    </row>
    <row r="28" spans="1:7" x14ac:dyDescent="0.2">
      <c r="A28" s="3"/>
      <c r="B28" s="35"/>
      <c r="C28" s="35"/>
      <c r="D28" s="35"/>
      <c r="E28" s="35"/>
      <c r="F28" s="4"/>
      <c r="G28" s="4"/>
    </row>
    <row r="29" spans="1:7" x14ac:dyDescent="0.2">
      <c r="A29" s="3"/>
      <c r="B29" s="35"/>
      <c r="C29" s="35"/>
      <c r="D29" s="35"/>
      <c r="E29" s="35"/>
      <c r="F29" s="4"/>
      <c r="G29" s="4"/>
    </row>
    <row r="30" spans="1:7" x14ac:dyDescent="0.2">
      <c r="A30" s="3"/>
      <c r="B30" s="35"/>
      <c r="C30" s="35"/>
      <c r="D30" s="35"/>
      <c r="E30" s="35"/>
      <c r="F30" s="4"/>
      <c r="G30" s="4"/>
    </row>
    <row r="31" spans="1:7" x14ac:dyDescent="0.2">
      <c r="A31" s="3"/>
      <c r="B31" s="35"/>
      <c r="C31" s="35"/>
      <c r="D31" s="35"/>
      <c r="E31" s="35"/>
      <c r="F31" s="4"/>
      <c r="G31" s="4"/>
    </row>
    <row r="32" spans="1:7" x14ac:dyDescent="0.2">
      <c r="A32" s="3"/>
      <c r="B32" s="35"/>
      <c r="C32" s="35"/>
      <c r="D32" s="35"/>
      <c r="E32" s="35"/>
      <c r="F32" s="4"/>
      <c r="G32" s="4"/>
    </row>
    <row r="33" spans="1:7" x14ac:dyDescent="0.2">
      <c r="A33" s="3"/>
      <c r="B33" s="35"/>
      <c r="C33" s="35"/>
      <c r="D33" s="35"/>
      <c r="E33" s="35"/>
      <c r="F33" s="4"/>
      <c r="G33" s="4"/>
    </row>
    <row r="34" spans="1:7" x14ac:dyDescent="0.2">
      <c r="A34" s="3"/>
      <c r="B34" s="35"/>
      <c r="C34" s="35"/>
      <c r="D34" s="35"/>
      <c r="E34" s="35"/>
      <c r="F34" s="4"/>
      <c r="G34" s="4"/>
    </row>
    <row r="35" spans="1:7" x14ac:dyDescent="0.2">
      <c r="A35" s="3"/>
      <c r="B35" s="35"/>
      <c r="C35" s="35"/>
      <c r="D35" s="35"/>
      <c r="E35" s="35"/>
      <c r="F35" s="4"/>
      <c r="G35" s="4"/>
    </row>
    <row r="36" spans="1:7" x14ac:dyDescent="0.2">
      <c r="A36" s="3"/>
      <c r="B36" s="35"/>
      <c r="C36" s="35"/>
      <c r="D36" s="35"/>
      <c r="E36" s="35"/>
      <c r="F36" s="4"/>
      <c r="G36" s="4"/>
    </row>
    <row r="37" spans="1:7" x14ac:dyDescent="0.2">
      <c r="A37" s="3"/>
      <c r="B37" s="35"/>
      <c r="C37" s="35"/>
      <c r="D37" s="35"/>
      <c r="E37" s="35"/>
      <c r="F37" s="4"/>
      <c r="G37" s="4"/>
    </row>
    <row r="38" spans="1:7" x14ac:dyDescent="0.2">
      <c r="A38" s="3"/>
      <c r="B38" s="35"/>
      <c r="C38" s="35"/>
      <c r="D38" s="35"/>
      <c r="E38" s="35"/>
      <c r="F38" s="4"/>
      <c r="G38" s="4"/>
    </row>
    <row r="39" spans="1:7" x14ac:dyDescent="0.2">
      <c r="A39" s="3"/>
      <c r="B39" s="35"/>
      <c r="C39" s="35"/>
      <c r="D39" s="35"/>
      <c r="E39" s="35"/>
      <c r="F39" s="4"/>
      <c r="G39" s="4"/>
    </row>
    <row r="40" spans="1:7" x14ac:dyDescent="0.2">
      <c r="A40" s="3"/>
      <c r="B40" s="35"/>
      <c r="C40" s="35"/>
      <c r="D40" s="35"/>
      <c r="E40" s="35"/>
      <c r="F40" s="4"/>
      <c r="G40" s="4"/>
    </row>
    <row r="41" spans="1:7" x14ac:dyDescent="0.2">
      <c r="A41" s="3"/>
      <c r="B41" s="35"/>
      <c r="C41" s="35"/>
      <c r="D41" s="35"/>
      <c r="E41" s="35"/>
      <c r="F41" s="4"/>
      <c r="G41" s="4"/>
    </row>
    <row r="42" spans="1:7" x14ac:dyDescent="0.2">
      <c r="A42" s="3"/>
      <c r="B42" s="35"/>
      <c r="C42" s="35"/>
      <c r="D42" s="35"/>
      <c r="E42" s="35"/>
      <c r="F42" s="4"/>
      <c r="G42" s="4"/>
    </row>
    <row r="43" spans="1:7" x14ac:dyDescent="0.2">
      <c r="A43" s="3"/>
      <c r="B43" s="35"/>
      <c r="C43" s="35"/>
      <c r="D43" s="35"/>
      <c r="E43" s="35"/>
      <c r="F43" s="4"/>
      <c r="G43" s="4"/>
    </row>
    <row r="44" spans="1:7" x14ac:dyDescent="0.2">
      <c r="A44" s="3"/>
      <c r="B44" s="35"/>
      <c r="C44" s="35"/>
      <c r="D44" s="35"/>
      <c r="E44" s="35"/>
      <c r="F44" s="4"/>
      <c r="G44" s="4"/>
    </row>
    <row r="45" spans="1:7" x14ac:dyDescent="0.2">
      <c r="A45" s="3"/>
      <c r="B45" s="35"/>
      <c r="C45" s="35"/>
      <c r="D45" s="35"/>
      <c r="E45" s="35"/>
      <c r="F45" s="4"/>
      <c r="G45" s="4"/>
    </row>
  </sheetData>
  <sheetProtection algorithmName="SHA-512" hashValue="EQARFSJCWSAJOnJJPOtyEgwFJcWaOd+OH/M/utCJloctlqwVjuRRCMqR+6oPSLW2BlxEJqCbECyJ7PBY+LMJCw==" saltValue="blCGsEwexGMMrRIRJxAlxw==" spinCount="100000" sheet="1" selectLockedCells="1"/>
  <mergeCells count="26">
    <mergeCell ref="B45:E45"/>
    <mergeCell ref="B38:E38"/>
    <mergeCell ref="B39:E39"/>
    <mergeCell ref="B42:E42"/>
    <mergeCell ref="B43:E43"/>
    <mergeCell ref="B41:E41"/>
    <mergeCell ref="B40:E40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A2:B2"/>
    <mergeCell ref="C1:D1"/>
    <mergeCell ref="A1:B1"/>
    <mergeCell ref="F19:G19"/>
    <mergeCell ref="A3:B3"/>
    <mergeCell ref="A12:G1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 F17 F13:F16" xr:uid="{00000000-0002-0000-0100-000000000000}">
      <formula1>IF(F6&gt;=0.01,ROUND(F6,2),0.01)</formula1>
    </dataValidation>
  </dataValidations>
  <pageMargins left="0.511811023622047" right="0.511811023622047" top="0.70866141732283505" bottom="0.74803149606299202" header="0.23622047244094499" footer="0.23622047244094499"/>
  <pageSetup scale="97" fitToHeight="0" orientation="portrait" r:id="rId1"/>
  <headerFooter alignWithMargins="0">
    <oddHeader xml:space="preserve">&amp;LThe City of Winnipeg
Tender No.567-2020 _Addendum 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2020-09-11T16:52:38Z</cp:lastPrinted>
  <dcterms:created xsi:type="dcterms:W3CDTF">1999-10-18T14:40:40Z</dcterms:created>
  <dcterms:modified xsi:type="dcterms:W3CDTF">2020-09-14T20:14:38Z</dcterms:modified>
</cp:coreProperties>
</file>