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48-2024\WORK IN PROGRESS\48-2024\"/>
    </mc:Choice>
  </mc:AlternateContent>
  <xr:revisionPtr revIDLastSave="0" documentId="13_ncr:1_{17ACFFF2-3480-496C-B563-283A412FB52C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prices'!$A$7:$G$26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7" i="2" l="1"/>
  <c r="F20" i="2" s="1"/>
  <c r="G8" i="2" l="1"/>
  <c r="G7" i="2"/>
  <c r="G9" i="2"/>
  <c r="G10" i="2"/>
  <c r="F13" i="2" l="1"/>
  <c r="A8" i="2"/>
  <c r="A9" i="2" l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<sst xmlns="http://schemas.openxmlformats.org/spreadsheetml/2006/main" count="42" uniqueCount="26">
  <si>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</si>
  <si>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</si>
  <si>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</si>
  <si>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</si>
  <si>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</si>
  <si>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</si>
  <si>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</si>
  <si>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</si>
  <si>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</si>
  <si>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</si>
  <si>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</si>
  <si>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</si>
  <si>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</si>
  <si>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</si>
  <si>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 xml:space="preserve">$   - </t>
  </si>
  <si>
    <t>IBM Maximo Asset Management Scheduler Authorized User Annual SW Subscription &amp; Support Renewal; Part # E07QSLL</t>
  </si>
  <si>
    <t>E2.2</t>
  </si>
  <si>
    <t>IBM Maximo Asset Management Limited Use Authorized User Annual SW Subscription &amp; Support Renewal; Part # E0AUTLL</t>
  </si>
  <si>
    <t>IBM Maximo Asset Management Authorized User Annual SW Subscription &amp; Support Renewal; Part # E0AUULL;</t>
  </si>
  <si>
    <t>E2.4</t>
  </si>
  <si>
    <t>IBM Maximo Asset Management Express Use Authorized User Annual SW Subscription &amp; Support Renewal; Part # E0ED7LL</t>
  </si>
  <si>
    <t>TOTAL BID PRICE (MRST &amp; GST extra) (in numbers)</t>
  </si>
  <si>
    <t>IBM Maximo Application Suite per AppPoint Subscription License Upgrade; Part # D28B5LL</t>
  </si>
  <si>
    <r>
      <rPr>
        <b/>
        <sz val="10"/>
        <rFont val="Arial"/>
        <family val="2"/>
      </rPr>
      <t>Alternative 1:</t>
    </r>
    <r>
      <rPr>
        <sz val="10"/>
        <rFont val="Arial"/>
        <family val="2"/>
      </rPr>
      <t xml:space="preserve"> Annual subscription and support renewal</t>
    </r>
  </si>
  <si>
    <r>
      <rPr>
        <b/>
        <sz val="10"/>
        <rFont val="Arial"/>
        <family val="2"/>
      </rPr>
      <t>Alternative 2:</t>
    </r>
    <r>
      <rPr>
        <sz val="10"/>
        <rFont val="Arial"/>
        <family val="2"/>
      </rPr>
      <t xml:space="preserve"> AppPoint subscription licence upgrade</t>
    </r>
  </si>
  <si>
    <t>FORM B:PRICES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</si>
</sst>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8" xfId="0" applyNumberFormat="1" applyBorder="1" applyAlignment="1" applyProtection="1">
      <alignment horizontal="right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" fillId="0" borderId="0" xfId="0" applyFont="1" applyAlignment="1" applyProtection="1">
      <alignment wrapText="1"/>
      <protection locked="0"/>
    </xf>
    <xf numFmtId="4" fontId="3" fillId="0" borderId="14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6" xfId="0" applyNumberFormat="1" applyBorder="1" applyProtection="1"/>
    <xf numFmtId="0" fontId="3" fillId="0" borderId="0" xfId="0" applyFont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64" fontId="0" fillId="0" borderId="29" xfId="0" applyNumberFormat="1" applyBorder="1" applyProtection="1"/>
    <xf numFmtId="0" fontId="3" fillId="0" borderId="30" xfId="0" applyFont="1" applyBorder="1" applyAlignment="1" applyProtection="1">
      <alignment wrapText="1"/>
    </xf>
    <xf numFmtId="0" fontId="3" fillId="0" borderId="27" xfId="0" applyFont="1" applyFill="1" applyBorder="1" applyAlignment="1" applyProtection="1">
      <alignment wrapText="1"/>
    </xf>
    <xf numFmtId="3" fontId="0" fillId="0" borderId="27" xfId="0" applyNumberFormat="1" applyFill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7" fillId="24" borderId="0" xfId="1" applyFont="1" applyAlignment="1" applyProtection="1">
      <alignment horizontal="left"/>
    </xf>
    <xf numFmtId="4" fontId="37" fillId="24" borderId="0" xfId="1" applyNumberFormat="1" applyFont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24" borderId="13" xfId="1" applyFont="1" applyBorder="1" applyAlignment="1" applyProtection="1">
      <alignment horizontal="left"/>
    </xf>
    <xf numFmtId="0" fontId="3" fillId="24" borderId="31" xfId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5"/>
  <sheetViews>
    <sheetView showGridLines="0" tabSelected="1" zoomScaleNormal="100" zoomScaleSheetLayoutView="100" workbookViewId="0">
      <selection activeCell="F6" sqref="F6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6"/>
      <c r="B1" s="66"/>
      <c r="C1" s="65" t="s">
        <v>25</v>
      </c>
      <c r="D1" s="65"/>
      <c r="E1" s="19"/>
      <c r="F1" s="20"/>
    </row>
    <row r="2" spans="1:7" x14ac:dyDescent="0.25">
      <c r="A2" s="64"/>
      <c r="B2" s="64"/>
      <c r="C2" s="43" t="s">
        <v>0</v>
      </c>
      <c r="D2" s="43"/>
      <c r="F2" s="5"/>
      <c r="G2" s="5"/>
    </row>
    <row r="3" spans="1:7" x14ac:dyDescent="0.25">
      <c r="A3" s="67"/>
      <c r="B3" s="64"/>
      <c r="C3" s="44"/>
      <c r="F3" s="5"/>
      <c r="G3" s="5"/>
    </row>
    <row r="4" spans="1:7" x14ac:dyDescent="0.25">
      <c r="A4" s="43" t="s">
        <v>1</v>
      </c>
      <c r="F4" s="5"/>
      <c r="G4" s="5"/>
    </row>
    <row r="5" spans="1:7" ht="13" x14ac:dyDescent="0.3">
      <c r="A5" s="68" t="s">
        <v>23</v>
      </c>
      <c r="B5" s="69"/>
      <c r="C5" s="69"/>
      <c r="D5" s="69"/>
      <c r="E5" s="69"/>
      <c r="F5" s="69"/>
      <c r="G5" s="70"/>
    </row>
    <row r="6" spans="1:7" ht="20.5" x14ac:dyDescent="0.25">
      <c r="A6" s="26" t="s">
        <v>2</v>
      </c>
      <c r="B6" s="26" t="s">
        <v>3</v>
      </c>
      <c r="C6" s="27" t="s">
        <v>4</v>
      </c>
      <c r="D6" s="27" t="s">
        <v>5</v>
      </c>
      <c r="E6" s="28" t="s">
        <v>6</v>
      </c>
      <c r="F6" s="21" t="s">
        <v>7</v>
      </c>
      <c r="G6" s="7" t="s">
        <v>8</v>
      </c>
    </row>
    <row r="7" spans="1:7" ht="50" x14ac:dyDescent="0.25">
      <c r="A7" s="29">
        <v>1</v>
      </c>
      <c r="B7" s="30" t="s">
        <v>15</v>
      </c>
      <c r="C7" s="31" t="s">
        <v>16</v>
      </c>
      <c r="D7" s="32" t="s">
        <v>9</v>
      </c>
      <c r="E7" s="33">
        <v>3</v>
      </c>
      <c r="F7" s="1" t="s">
        <v>14</v>
      </c>
      <c r="G7" s="8" t="str">
        <f>IF(OR(ISTEXT(F7),ISBLANK(F7)), "$   - ",ROUND(E7*F7,2))</f>
        <v xml:space="preserve">$   - </v>
      </c>
    </row>
    <row r="8" spans="1:7" ht="50" x14ac:dyDescent="0.25">
      <c r="A8" s="34">
        <f>A7+1</f>
        <v>2</v>
      </c>
      <c r="B8" s="35" t="s">
        <v>17</v>
      </c>
      <c r="C8" s="35" t="s">
        <v>11</v>
      </c>
      <c r="D8" s="32" t="s">
        <v>9</v>
      </c>
      <c r="E8" s="33">
        <v>70</v>
      </c>
      <c r="F8" s="1" t="s">
        <v>14</v>
      </c>
      <c r="G8" s="8" t="str">
        <f>IF(OR(ISTEXT(F8),ISBLANK(F8)), "$   - ",ROUND(E8*F8,2))</f>
        <v xml:space="preserve">$   - </v>
      </c>
    </row>
    <row r="9" spans="1:7" ht="50" x14ac:dyDescent="0.25">
      <c r="A9" s="34">
        <f t="shared" ref="A9:A10" si="0">A8+1</f>
        <v>3</v>
      </c>
      <c r="B9" s="35" t="s">
        <v>18</v>
      </c>
      <c r="C9" s="35" t="s">
        <v>19</v>
      </c>
      <c r="D9" s="32" t="s">
        <v>9</v>
      </c>
      <c r="E9" s="33">
        <v>25</v>
      </c>
      <c r="F9" s="1" t="s">
        <v>14</v>
      </c>
      <c r="G9" s="8" t="str">
        <f t="shared" ref="G9:G10" si="1">IF(OR(ISTEXT(F9),ISBLANK(F9)), "$   - ",ROUND(E9*F9,2))</f>
        <v xml:space="preserve">$   - </v>
      </c>
    </row>
    <row r="10" spans="1:7" ht="50.5" thickBot="1" x14ac:dyDescent="0.3">
      <c r="A10" s="34">
        <f t="shared" si="0"/>
        <v>4</v>
      </c>
      <c r="B10" s="35" t="s">
        <v>20</v>
      </c>
      <c r="C10" s="35" t="s">
        <v>12</v>
      </c>
      <c r="D10" s="32" t="s">
        <v>9</v>
      </c>
      <c r="E10" s="33">
        <v>43</v>
      </c>
      <c r="F10" s="1" t="s">
        <v>14</v>
      </c>
      <c r="G10" s="8" t="str">
        <f t="shared" si="1"/>
        <v xml:space="preserve">$   - </v>
      </c>
    </row>
    <row r="11" spans="1:7" ht="14.5" thickTop="1" x14ac:dyDescent="0.3">
      <c r="A11" s="9"/>
      <c r="B11" s="10"/>
      <c r="C11" s="10"/>
      <c r="D11" s="11"/>
      <c r="E11" s="12"/>
      <c r="F11" s="13"/>
      <c r="G11" s="14"/>
    </row>
    <row r="12" spans="1:7" ht="14" x14ac:dyDescent="0.3">
      <c r="A12" s="38"/>
      <c r="B12" s="45"/>
      <c r="C12" s="45"/>
      <c r="D12" s="39"/>
      <c r="E12" s="46"/>
      <c r="F12" s="60"/>
      <c r="G12" s="61"/>
    </row>
    <row r="13" spans="1:7" ht="14" x14ac:dyDescent="0.3">
      <c r="A13" s="38" t="s">
        <v>21</v>
      </c>
      <c r="D13" s="39"/>
      <c r="E13" s="46"/>
      <c r="F13" s="57">
        <f>SUM(G7:G10)</f>
        <v>0</v>
      </c>
      <c r="G13" s="58"/>
    </row>
    <row r="14" spans="1:7" ht="14" x14ac:dyDescent="0.3">
      <c r="A14" s="40"/>
      <c r="B14" s="41"/>
      <c r="C14" s="41"/>
      <c r="D14" s="42"/>
      <c r="E14" s="47"/>
      <c r="F14" s="15"/>
      <c r="G14" s="15"/>
    </row>
    <row r="15" spans="1:7" ht="13" x14ac:dyDescent="0.3">
      <c r="A15" s="62" t="s">
        <v>24</v>
      </c>
      <c r="B15" s="63"/>
      <c r="C15" s="63"/>
      <c r="D15" s="63"/>
      <c r="E15" s="63"/>
      <c r="F15" s="63"/>
      <c r="G15" s="63"/>
    </row>
    <row r="16" spans="1:7" ht="20.5" x14ac:dyDescent="0.25">
      <c r="A16" s="26" t="s">
        <v>2</v>
      </c>
      <c r="B16" s="26" t="s">
        <v>3</v>
      </c>
      <c r="C16" s="27" t="s">
        <v>4</v>
      </c>
      <c r="D16" s="27" t="s">
        <v>5</v>
      </c>
      <c r="E16" s="28" t="s">
        <v>6</v>
      </c>
      <c r="F16" s="7" t="s">
        <v>7</v>
      </c>
      <c r="G16" s="7" t="s">
        <v>8</v>
      </c>
    </row>
    <row r="17" spans="1:7" ht="38" thickBot="1" x14ac:dyDescent="0.3">
      <c r="A17" s="29">
        <v>5</v>
      </c>
      <c r="B17" s="30" t="s">
        <v>22</v>
      </c>
      <c r="C17" s="36" t="s">
        <v>13</v>
      </c>
      <c r="D17" s="32" t="s">
        <v>9</v>
      </c>
      <c r="E17" s="37">
        <v>301</v>
      </c>
      <c r="F17" s="1" t="s">
        <v>14</v>
      </c>
      <c r="G17" s="8" t="str">
        <f>IF(OR(ISTEXT(F17),ISBLANK(F17)), "$   - ",ROUND(E17*F17,2))</f>
        <v xml:space="preserve">$   - </v>
      </c>
    </row>
    <row r="18" spans="1:7" ht="14.5" thickTop="1" x14ac:dyDescent="0.3">
      <c r="A18" s="9"/>
      <c r="B18" s="10"/>
      <c r="C18" s="10"/>
      <c r="D18" s="11"/>
      <c r="E18" s="12"/>
      <c r="F18" s="13"/>
      <c r="G18" s="14"/>
    </row>
    <row r="19" spans="1:7" ht="14" x14ac:dyDescent="0.3">
      <c r="A19" s="38"/>
      <c r="B19" s="45"/>
      <c r="C19" s="45"/>
      <c r="D19" s="39"/>
      <c r="E19" s="46"/>
      <c r="F19" s="60"/>
      <c r="G19" s="61"/>
    </row>
    <row r="20" spans="1:7" ht="14" x14ac:dyDescent="0.3">
      <c r="A20" s="38" t="s">
        <v>21</v>
      </c>
      <c r="D20" s="39"/>
      <c r="E20" s="46"/>
      <c r="F20" s="57">
        <f>SUM(G17:G17)</f>
        <v>0</v>
      </c>
      <c r="G20" s="58"/>
    </row>
    <row r="21" spans="1:7" ht="14" x14ac:dyDescent="0.3">
      <c r="A21" s="40"/>
      <c r="B21" s="41"/>
      <c r="C21" s="41"/>
      <c r="D21" s="42"/>
      <c r="E21" s="47"/>
      <c r="F21" s="15"/>
      <c r="G21" s="15"/>
    </row>
    <row r="22" spans="1:7" x14ac:dyDescent="0.25">
      <c r="A22" s="16"/>
      <c r="B22" s="48"/>
      <c r="C22" s="48"/>
      <c r="D22" s="49"/>
      <c r="G22" s="50"/>
    </row>
    <row r="23" spans="1:7" x14ac:dyDescent="0.25">
      <c r="A23" s="17"/>
      <c r="B23" s="24"/>
      <c r="C23" s="48"/>
      <c r="D23" s="49"/>
      <c r="E23" s="25"/>
      <c r="F23" s="22"/>
      <c r="G23" s="23"/>
    </row>
    <row r="24" spans="1:7" x14ac:dyDescent="0.25">
      <c r="A24" s="17"/>
      <c r="B24" s="48"/>
      <c r="C24" s="48"/>
      <c r="D24" s="49"/>
      <c r="E24" s="59" t="s">
        <v>10</v>
      </c>
      <c r="F24" s="59"/>
      <c r="G24" s="51"/>
    </row>
    <row r="25" spans="1:7" x14ac:dyDescent="0.25">
      <c r="A25" s="18"/>
      <c r="B25" s="56"/>
      <c r="C25" s="56"/>
      <c r="D25" s="55"/>
      <c r="E25" s="52"/>
      <c r="F25" s="53"/>
      <c r="G25" s="54"/>
    </row>
  </sheetData>
  <sheetProtection algorithmName="SHA-512" hashValue="UFkFjqEXgz8mNWVtKJZoMRZTlCDCGz6kiXBS7Yct+hedzsgRZzE+xJXxn2gh6x4r/RuOmI5SF5JRtRTbi+0VkQ==" saltValue="DIlS0Bo8m0Sx247tS5i9og==" spinCount="100000" sheet="1" objects="1" scenarios="1" selectLockedCells="1"/>
  <mergeCells count="11">
    <mergeCell ref="A2:B2"/>
    <mergeCell ref="C1:D1"/>
    <mergeCell ref="A1:B1"/>
    <mergeCell ref="F12:G12"/>
    <mergeCell ref="A3:B3"/>
    <mergeCell ref="A5:G5"/>
    <mergeCell ref="F13:G13"/>
    <mergeCell ref="E24:F24"/>
    <mergeCell ref="F19:G19"/>
    <mergeCell ref="F20:G20"/>
    <mergeCell ref="A15:G1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7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No.48-2024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8" ma:contentTypeDescription="Create a new document." ma:contentTypeScope="" ma:versionID="3940febd3a6584326d4fb9c3dce61919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aba11624f37e72853a8998760019af59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B9F9D-7CFE-4EBA-B7E1-6ED1CFF32C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ada51f-9c80-420f-ba72-d05966e91597"/>
    <ds:schemaRef ds:uri="790fb1fe-f3d3-476e-bbbc-e378c291d1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A5838F-7F7A-461C-82CA-22CB28C5D6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12D39-2356-420E-B57A-82FD0B07F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Ajibade, Oyeronke</cp:lastModifiedBy>
  <cp:revision/>
  <dcterms:created xsi:type="dcterms:W3CDTF">1999-10-18T14:40:40Z</dcterms:created>
  <dcterms:modified xsi:type="dcterms:W3CDTF">2024-01-29T20:50:03Z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