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72-2023\WORK IN PROGRESS\FTP2023 07 27\"/>
    </mc:Choice>
  </mc:AlternateContent>
  <xr:revisionPtr revIDLastSave="0" documentId="13_ncr:1_{50B6C3C0-0200-49C3-A39D-7F9D56BB6D46}" xr6:coauthVersionLast="36" xr6:coauthVersionMax="36" xr10:uidLastSave="{00000000-0000-0000-0000-000000000000}"/>
  <bookViews>
    <workbookView xWindow="0" yWindow="0" windowWidth="23040" windowHeight="8580" xr2:uid="{00000000-000D-0000-FFFF-FFFF00000000}"/>
  </bookViews>
  <sheets>
    <sheet name="FE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FEES!$A$4:$H$6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FEES!$A$1:$H$18</definedName>
    <definedName name="Print_Area_1">FEES!$A$5:$H$18</definedName>
    <definedName name="Print_Area_2">#REF!</definedName>
    <definedName name="_xlnm.Print_Titles" localSheetId="0">FEES!$1:$4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3" i="2" l="1"/>
  <c r="H8" i="2" l="1"/>
  <c r="E9" i="2"/>
  <c r="F9" i="2"/>
  <c r="G9" i="2"/>
  <c r="D9" i="2"/>
  <c r="H7" i="2"/>
  <c r="H6" i="2" l="1"/>
  <c r="H9" i="2" s="1"/>
</calcChain>
</file>

<file path=xl/sharedStrings.xml><?xml version="1.0" encoding="utf-8"?>
<sst xmlns="http://schemas.openxmlformats.org/spreadsheetml/2006/main" count="23" uniqueCount="19">
  <si>
    <t>Amount</t>
  </si>
  <si>
    <t>Name of Bidder</t>
  </si>
  <si>
    <t>TOTAL BID PRICE (GST and MRST extra) (in numbers)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</si>
  <si>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</si>
  <si>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</si>
  <si>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</si>
  <si>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</si>
  <si>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</si>
  <si>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r>
      <t>(b) D</t>
    </r>
    <r>
      <rPr>
        <sz val="9"/>
        <rFont val="Arial"/>
        <family val="2"/>
      </rPr>
      <t>etailed De</t>
    </r>
    <r>
      <rPr>
        <sz val="8"/>
        <rFont val="Arial"/>
        <family val="2"/>
      </rPr>
      <t>sign (Fixed Fee)</t>
    </r>
  </si>
  <si>
    <t>FORM B: FEES</t>
  </si>
  <si>
    <t>(See "Fees" clause B8 in tender document)</t>
  </si>
  <si>
    <t>Project Package Number</t>
  </si>
  <si>
    <t>Regional Streets Package 24-C-04 (572-2023)</t>
  </si>
  <si>
    <t>24-C-04</t>
  </si>
  <si>
    <t>572-2023</t>
  </si>
  <si>
    <t>Bishop Grandin Boulevard (Abinojii Mikanah)
River Road to St. Mary's Road</t>
  </si>
  <si>
    <t>Bishop Grandin Boulevard (Abinojii Mikanah)
St. Mary's Road to Dakota Street</t>
  </si>
  <si>
    <t>Bishop Grandin Boulevard (Abinojii Mikanah) EB
Dakota Street to St. Anne's Road</t>
  </si>
  <si>
    <t>Total (Maximum is $700,000. See B21.7):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</si>
</sst>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62">
    <xf numFmtId="0" fontId="0" fillId="0" borderId="0" xfId="0"/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0" xfId="1" applyNumberFormat="1" applyFon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4" fontId="0" fillId="0" borderId="16" xfId="0" applyNumberFormat="1" applyBorder="1" applyAlignment="1" applyProtection="1">
      <alignment horizontal="center"/>
    </xf>
    <xf numFmtId="4" fontId="0" fillId="0" borderId="16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38" fillId="0" borderId="0" xfId="0" applyFont="1" applyBorder="1" applyProtection="1"/>
    <xf numFmtId="0" fontId="36" fillId="24" borderId="0" xfId="1" applyNumberFormat="1" applyFont="1" applyBorder="1" applyAlignment="1" applyProtection="1">
      <alignment horizontal="left"/>
    </xf>
    <xf numFmtId="164" fontId="0" fillId="0" borderId="0" xfId="0" applyNumberFormat="1" applyBorder="1" applyAlignment="1" applyProtection="1"/>
    <xf numFmtId="4" fontId="36" fillId="24" borderId="0" xfId="1" applyNumberFormat="1" applyFont="1" applyBorder="1" applyAlignment="1" applyProtection="1">
      <alignment horizontal="left"/>
    </xf>
    <xf numFmtId="4" fontId="36" fillId="24" borderId="0" xfId="1" applyNumberFormat="1" applyFont="1" applyBorder="1" applyAlignment="1" applyProtection="1"/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right"/>
      <protection hidden="1"/>
    </xf>
    <xf numFmtId="0" fontId="0" fillId="0" borderId="0" xfId="0" applyProtection="1">
      <protection hidden="1"/>
    </xf>
    <xf numFmtId="175" fontId="0" fillId="0" borderId="12" xfId="0" applyNumberFormat="1" applyBorder="1" applyAlignment="1" applyProtection="1">
      <alignment horizontal="center" vertical="center"/>
    </xf>
    <xf numFmtId="0" fontId="2" fillId="0" borderId="0" xfId="0" applyFont="1"/>
    <xf numFmtId="164" fontId="2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right" vertical="center"/>
    </xf>
    <xf numFmtId="175" fontId="2" fillId="0" borderId="0" xfId="0" applyNumberFormat="1" applyFont="1" applyBorder="1" applyAlignment="1" applyProtection="1">
      <alignment horizontal="center" vertical="center"/>
    </xf>
    <xf numFmtId="175" fontId="2" fillId="24" borderId="0" xfId="1" applyNumberFormat="1" applyFont="1" applyBorder="1" applyAlignment="1" applyProtection="1">
      <alignment horizontal="center" vertical="center"/>
    </xf>
    <xf numFmtId="164" fontId="2" fillId="0" borderId="22" xfId="0" applyNumberFormat="1" applyFont="1" applyBorder="1" applyAlignment="1" applyProtection="1">
      <alignment horizontal="center" vertical="center"/>
    </xf>
    <xf numFmtId="164" fontId="2" fillId="0" borderId="14" xfId="0" applyNumberFormat="1" applyFont="1" applyBorder="1" applyAlignment="1" applyProtection="1">
      <alignment horizontal="center" vertical="center"/>
    </xf>
    <xf numFmtId="175" fontId="2" fillId="0" borderId="11" xfId="0" applyNumberFormat="1" applyFont="1" applyBorder="1" applyAlignment="1" applyProtection="1">
      <alignment horizontal="center" vertical="center"/>
    </xf>
    <xf numFmtId="175" fontId="2" fillId="24" borderId="11" xfId="1" applyNumberFormat="1" applyFont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175" fontId="0" fillId="0" borderId="12" xfId="0" applyNumberFormat="1" applyBorder="1" applyAlignment="1" applyProtection="1">
      <alignment horizontal="center" vertical="center"/>
      <protection locked="0"/>
    </xf>
    <xf numFmtId="175" fontId="2" fillId="0" borderId="16" xfId="0" applyNumberFormat="1" applyFont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left"/>
    </xf>
    <xf numFmtId="0" fontId="36" fillId="24" borderId="0" xfId="1" applyNumberFormat="1" applyFont="1" applyBorder="1" applyAlignment="1" applyProtection="1"/>
    <xf numFmtId="0" fontId="0" fillId="0" borderId="15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164" fontId="2" fillId="0" borderId="16" xfId="0" applyNumberFormat="1" applyFont="1" applyBorder="1" applyAlignment="1" applyProtection="1">
      <alignment horizontal="center" vertical="center"/>
    </xf>
    <xf numFmtId="7" fontId="36" fillId="24" borderId="14" xfId="1" applyNumberFormat="1" applyFont="1" applyBorder="1" applyAlignment="1" applyProtection="1">
      <alignment horizontal="center"/>
    </xf>
    <xf numFmtId="0" fontId="36" fillId="24" borderId="14" xfId="1" applyNumberFormat="1" applyFont="1" applyBorder="1" applyAlignment="1" applyProtection="1"/>
    <xf numFmtId="4" fontId="0" fillId="0" borderId="14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left"/>
    </xf>
    <xf numFmtId="0" fontId="3" fillId="0" borderId="16" xfId="0" applyFont="1" applyBorder="1" applyAlignment="1" applyProtection="1">
      <alignment horizontal="center"/>
    </xf>
    <xf numFmtId="0" fontId="0" fillId="0" borderId="17" xfId="0" applyBorder="1" applyAlignment="1" applyProtection="1"/>
    <xf numFmtId="0" fontId="0" fillId="0" borderId="16" xfId="0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0" xfId="1" applyNumberFormat="1" applyFont="1" applyBorder="1" applyAlignment="1" applyProtection="1"/>
    <xf numFmtId="0" fontId="0" fillId="0" borderId="15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164" fontId="2" fillId="25" borderId="13" xfId="0" applyNumberFormat="1" applyFont="1" applyFill="1" applyBorder="1" applyAlignment="1" applyProtection="1">
      <alignment horizontal="left" vertical="center"/>
    </xf>
    <xf numFmtId="164" fontId="2" fillId="25" borderId="20" xfId="0" applyNumberFormat="1" applyFont="1" applyFill="1" applyBorder="1" applyAlignment="1" applyProtection="1">
      <alignment horizontal="left" vertical="center"/>
    </xf>
    <xf numFmtId="164" fontId="2" fillId="25" borderId="21" xfId="0" applyNumberFormat="1" applyFont="1" applyFill="1" applyBorder="1" applyAlignment="1" applyProtection="1">
      <alignment horizontal="left" vertical="center"/>
    </xf>
    <xf numFmtId="4" fontId="0" fillId="0" borderId="0" xfId="0" applyNumberFormat="1" applyBorder="1" applyAlignment="1" applyProtection="1">
      <alignment horizontal="center"/>
      <protection locked="0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8" xfId="114" xr:uid="{00000000-0005-0000-0000-000058000000}"/>
    <cellStyle name="Note 2" xfId="85" xr:uid="{00000000-0005-0000-0000-000059000000}"/>
    <cellStyle name="Note 2 2" xfId="112" xr:uid="{00000000-0005-0000-0000-00005A000000}"/>
    <cellStyle name="Null" xfId="86" xr:uid="{00000000-0005-0000-0000-00005B000000}"/>
    <cellStyle name="Null 2" xfId="87" xr:uid="{00000000-0005-0000-0000-00005C000000}"/>
    <cellStyle name="Output 2" xfId="88" xr:uid="{00000000-0005-0000-0000-00005D000000}"/>
    <cellStyle name="Regular" xfId="89" xr:uid="{00000000-0005-0000-0000-00005E000000}"/>
    <cellStyle name="Regular 2" xfId="90" xr:uid="{00000000-0005-0000-0000-00005F000000}"/>
    <cellStyle name="Title 2" xfId="91" xr:uid="{00000000-0005-0000-0000-000060000000}"/>
    <cellStyle name="TitleA" xfId="92" xr:uid="{00000000-0005-0000-0000-000061000000}"/>
    <cellStyle name="TitleA 2" xfId="93" xr:uid="{00000000-0005-0000-0000-000062000000}"/>
    <cellStyle name="TitleC" xfId="94" xr:uid="{00000000-0005-0000-0000-000063000000}"/>
    <cellStyle name="TitleC 2" xfId="95" xr:uid="{00000000-0005-0000-0000-000064000000}"/>
    <cellStyle name="TitleE8" xfId="96" xr:uid="{00000000-0005-0000-0000-000065000000}"/>
    <cellStyle name="TitleE8 2" xfId="97" xr:uid="{00000000-0005-0000-0000-000066000000}"/>
    <cellStyle name="TitleE8x" xfId="98" xr:uid="{00000000-0005-0000-0000-000067000000}"/>
    <cellStyle name="TitleE8x 2" xfId="99" xr:uid="{00000000-0005-0000-0000-000068000000}"/>
    <cellStyle name="TitleF" xfId="100" xr:uid="{00000000-0005-0000-0000-000069000000}"/>
    <cellStyle name="TitleF 2" xfId="101" xr:uid="{00000000-0005-0000-0000-00006A000000}"/>
    <cellStyle name="TitleT" xfId="102" xr:uid="{00000000-0005-0000-0000-00006B000000}"/>
    <cellStyle name="TitleT 2" xfId="103" xr:uid="{00000000-0005-0000-0000-00006C000000}"/>
    <cellStyle name="TitleYC89" xfId="104" xr:uid="{00000000-0005-0000-0000-00006D000000}"/>
    <cellStyle name="TitleYC89 2" xfId="105" xr:uid="{00000000-0005-0000-0000-00006E000000}"/>
    <cellStyle name="TitleZ" xfId="106" xr:uid="{00000000-0005-0000-0000-00006F000000}"/>
    <cellStyle name="TitleZ 2" xfId="107" xr:uid="{00000000-0005-0000-0000-000070000000}"/>
    <cellStyle name="Total 2" xfId="108" xr:uid="{00000000-0005-0000-0000-000071000000}"/>
    <cellStyle name="Warning Text 2" xfId="109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18"/>
  <sheetViews>
    <sheetView showGridLines="0" tabSelected="1" zoomScaleNormal="100" zoomScaleSheetLayoutView="100" workbookViewId="0">
      <selection activeCell="F15" sqref="F15:H16"/>
    </sheetView>
  </sheetViews>
  <sheetFormatPr defaultColWidth="8.85546875" defaultRowHeight="12.75" x14ac:dyDescent="0.2"/>
  <cols>
    <col min="1" max="1" width="7.85546875" style="22" customWidth="1"/>
    <col min="2" max="2" width="11.28515625" style="22" customWidth="1"/>
    <col min="3" max="3" width="45.7109375" style="22" customWidth="1"/>
    <col min="4" max="4" width="15.7109375" style="22" customWidth="1"/>
    <col min="5" max="5" width="15.7109375" style="23" customWidth="1"/>
    <col min="6" max="6" width="15.7109375" style="24" customWidth="1"/>
    <col min="7" max="8" width="15.7109375" style="25" customWidth="1"/>
    <col min="9" max="16384" width="8.85546875" style="26"/>
  </cols>
  <sheetData>
    <row r="1" spans="1:8" customFormat="1" x14ac:dyDescent="0.2">
      <c r="A1" s="52"/>
      <c r="B1" s="53"/>
      <c r="C1" s="53"/>
      <c r="D1" s="51" t="s">
        <v>9</v>
      </c>
      <c r="E1" s="51"/>
      <c r="F1" s="6"/>
      <c r="G1" s="7"/>
      <c r="H1" s="5"/>
    </row>
    <row r="2" spans="1:8" customFormat="1" x14ac:dyDescent="0.2">
      <c r="A2" s="56"/>
      <c r="B2" s="57"/>
      <c r="C2" s="57"/>
      <c r="D2" s="8" t="s">
        <v>10</v>
      </c>
      <c r="E2" s="8"/>
      <c r="F2" s="9"/>
      <c r="G2" s="42"/>
      <c r="H2" s="10"/>
    </row>
    <row r="3" spans="1:8" customFormat="1" x14ac:dyDescent="0.2">
      <c r="A3" s="44"/>
      <c r="B3" s="45"/>
      <c r="C3" s="45"/>
      <c r="D3" s="8"/>
      <c r="E3" s="8"/>
      <c r="F3" s="9"/>
      <c r="G3" s="42"/>
      <c r="H3" s="10"/>
    </row>
    <row r="4" spans="1:8" customFormat="1" ht="60" customHeight="1" x14ac:dyDescent="0.2">
      <c r="A4" s="20" t="s">
        <v>4</v>
      </c>
      <c r="B4" s="20" t="s">
        <v>11</v>
      </c>
      <c r="C4" s="20" t="s">
        <v>3</v>
      </c>
      <c r="D4" s="20" t="s">
        <v>5</v>
      </c>
      <c r="E4" s="20" t="s">
        <v>8</v>
      </c>
      <c r="F4" s="20" t="s">
        <v>6</v>
      </c>
      <c r="G4" s="20" t="s">
        <v>7</v>
      </c>
      <c r="H4" s="21" t="s">
        <v>0</v>
      </c>
    </row>
    <row r="5" spans="1:8" customFormat="1" ht="15" customHeight="1" x14ac:dyDescent="0.2">
      <c r="A5" s="58" t="s">
        <v>12</v>
      </c>
      <c r="B5" s="59"/>
      <c r="C5" s="59"/>
      <c r="D5" s="59"/>
      <c r="E5" s="59"/>
      <c r="F5" s="59"/>
      <c r="G5" s="59"/>
      <c r="H5" s="60"/>
    </row>
    <row r="6" spans="1:8" customFormat="1" ht="34.9" customHeight="1" x14ac:dyDescent="0.2">
      <c r="A6" s="37" t="s">
        <v>13</v>
      </c>
      <c r="B6" s="37" t="s">
        <v>14</v>
      </c>
      <c r="C6" s="38" t="s">
        <v>15</v>
      </c>
      <c r="D6" s="39"/>
      <c r="E6" s="39"/>
      <c r="F6" s="39"/>
      <c r="G6" s="39"/>
      <c r="H6" s="27">
        <f t="shared" ref="H6:H8" si="0">SUM(D6:G6)</f>
        <v>0</v>
      </c>
    </row>
    <row r="7" spans="1:8" customFormat="1" ht="34.9" customHeight="1" x14ac:dyDescent="0.2">
      <c r="A7" s="37" t="s">
        <v>13</v>
      </c>
      <c r="B7" s="37" t="s">
        <v>14</v>
      </c>
      <c r="C7" s="38" t="s">
        <v>16</v>
      </c>
      <c r="D7" s="39"/>
      <c r="E7" s="39"/>
      <c r="F7" s="39"/>
      <c r="G7" s="39"/>
      <c r="H7" s="27">
        <f t="shared" si="0"/>
        <v>0</v>
      </c>
    </row>
    <row r="8" spans="1:8" customFormat="1" ht="34.9" customHeight="1" x14ac:dyDescent="0.2">
      <c r="A8" s="37" t="s">
        <v>13</v>
      </c>
      <c r="B8" s="37" t="s">
        <v>14</v>
      </c>
      <c r="C8" s="38" t="s">
        <v>17</v>
      </c>
      <c r="D8" s="39"/>
      <c r="E8" s="39"/>
      <c r="F8" s="39"/>
      <c r="G8" s="39"/>
      <c r="H8" s="27">
        <f t="shared" si="0"/>
        <v>0</v>
      </c>
    </row>
    <row r="9" spans="1:8" s="28" customFormat="1" ht="15" customHeight="1" x14ac:dyDescent="0.2">
      <c r="A9" s="33"/>
      <c r="B9" s="34"/>
      <c r="C9" s="41" t="s">
        <v>18</v>
      </c>
      <c r="D9" s="35">
        <f>SUM(D6:D8)</f>
        <v>0</v>
      </c>
      <c r="E9" s="35">
        <f>SUM(E6:E8)</f>
        <v>0</v>
      </c>
      <c r="F9" s="35">
        <f>SUM(F6:F8)</f>
        <v>0</v>
      </c>
      <c r="G9" s="36">
        <f>SUM(G6:G8)</f>
        <v>0</v>
      </c>
      <c r="H9" s="35">
        <f>SUM(H6:H8)</f>
        <v>0</v>
      </c>
    </row>
    <row r="10" spans="1:8" s="28" customFormat="1" ht="15" customHeight="1" x14ac:dyDescent="0.2">
      <c r="A10" s="46"/>
      <c r="B10" s="29"/>
      <c r="C10" s="30"/>
      <c r="D10" s="31"/>
      <c r="E10" s="31"/>
      <c r="F10" s="31"/>
      <c r="G10" s="32"/>
      <c r="H10" s="40"/>
    </row>
    <row r="11" spans="1:8" customFormat="1" ht="14.25" x14ac:dyDescent="0.2">
      <c r="A11" s="16"/>
      <c r="B11" s="16"/>
      <c r="C11" s="16"/>
      <c r="D11" s="16"/>
      <c r="E11" s="4"/>
      <c r="F11" s="3"/>
      <c r="G11" s="18"/>
      <c r="H11" s="16"/>
    </row>
    <row r="12" spans="1:8" customFormat="1" ht="14.25" x14ac:dyDescent="0.2">
      <c r="A12" s="15"/>
      <c r="B12" s="15"/>
      <c r="C12" s="1"/>
      <c r="D12" s="1"/>
      <c r="E12" s="2"/>
      <c r="F12" s="3"/>
      <c r="G12" s="54"/>
      <c r="H12" s="55"/>
    </row>
    <row r="13" spans="1:8" customFormat="1" ht="14.25" x14ac:dyDescent="0.2">
      <c r="A13" s="16"/>
      <c r="B13" s="16" t="s">
        <v>2</v>
      </c>
      <c r="C13" s="11"/>
      <c r="D13" s="11"/>
      <c r="E13" s="4"/>
      <c r="F13" s="3"/>
      <c r="G13" s="47">
        <f>H9</f>
        <v>0</v>
      </c>
      <c r="H13" s="48"/>
    </row>
    <row r="14" spans="1:8" customFormat="1" ht="14.25" x14ac:dyDescent="0.2">
      <c r="A14" s="43"/>
      <c r="B14" s="43"/>
      <c r="C14" s="43"/>
      <c r="D14" s="43"/>
      <c r="E14" s="4"/>
      <c r="F14" s="3"/>
      <c r="G14" s="19"/>
      <c r="H14" s="43"/>
    </row>
    <row r="15" spans="1:8" customFormat="1" x14ac:dyDescent="0.2">
      <c r="A15" s="17"/>
      <c r="B15" s="17"/>
      <c r="C15" s="12"/>
      <c r="D15" s="12"/>
      <c r="E15" s="13"/>
      <c r="F15" s="61"/>
      <c r="G15" s="61"/>
      <c r="H15" s="61"/>
    </row>
    <row r="16" spans="1:8" customFormat="1" x14ac:dyDescent="0.2">
      <c r="A16" s="17"/>
      <c r="B16" s="17"/>
      <c r="C16" s="12"/>
      <c r="D16" s="12"/>
      <c r="E16" s="13"/>
      <c r="F16" s="49"/>
      <c r="G16" s="49"/>
      <c r="H16" s="49"/>
    </row>
    <row r="17" spans="1:8" customFormat="1" x14ac:dyDescent="0.2">
      <c r="A17" s="17"/>
      <c r="B17" s="17"/>
      <c r="C17" s="12"/>
      <c r="D17" s="12"/>
      <c r="E17" s="13"/>
      <c r="F17" s="50" t="s">
        <v>1</v>
      </c>
      <c r="G17" s="50"/>
      <c r="H17" s="14"/>
    </row>
    <row r="18" spans="1:8" customFormat="1" x14ac:dyDescent="0.2">
      <c r="A18" s="17"/>
      <c r="B18" s="17"/>
      <c r="C18" s="12"/>
      <c r="D18" s="12"/>
      <c r="E18" s="13"/>
      <c r="F18" s="9"/>
      <c r="G18" s="14"/>
      <c r="H18" s="14"/>
    </row>
  </sheetData>
  <sheetProtection algorithmName="SHA-512" hashValue="cxNLgSP9xvnm2UGVEl58GwzqQFbN76wGZjOuGfsxEMEL4fW5e3dDQFKIJzUQa3irrcFsz646Mjl25DQA3g33OA==" saltValue="e0Ii5SZAsZkpLxVbWg2oOA==" spinCount="100000" sheet="1" selectLockedCells="1"/>
  <dataConsolidate/>
  <mergeCells count="8">
    <mergeCell ref="G13:H13"/>
    <mergeCell ref="F17:G17"/>
    <mergeCell ref="D1:E1"/>
    <mergeCell ref="A1:C1"/>
    <mergeCell ref="G12:H12"/>
    <mergeCell ref="A2:C2"/>
    <mergeCell ref="A5:H5"/>
    <mergeCell ref="F15:H16"/>
  </mergeCells>
  <phoneticPr fontId="0" type="noConversion"/>
  <dataValidations xWindow="783" yWindow="470" count="1"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D6:G8" xr:uid="{00000000-0002-0000-0000-000000000000}">
      <formula1>IF(D6&gt;=0.01,ROUND(D6,2),0.01)</formula1>
    </dataValidation>
  </dataValidations>
  <pageMargins left="0.5" right="0.5" top="0.70874999999999999" bottom="0.75" header="0.25" footer="0.25"/>
  <pageSetup scale="89" fitToHeight="0" orientation="landscape" r:id="rId1"/>
  <headerFooter alignWithMargins="0">
    <oddHeader xml:space="preserve">&amp;LThe City of Winnipeg
RFP No.572-2023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FEES</vt:lpstr>
      <vt:lpstr>Sheet1</vt:lpstr>
      <vt:lpstr>FEES!Print_Area</vt:lpstr>
      <vt:lpstr>Print_Area_1</vt:lpstr>
      <vt:lpstr>FEES!Print_Titles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2023-07-27T16:32:49Z</cp:lastPrinted>
  <dcterms:created xsi:type="dcterms:W3CDTF">1999-10-18T14:40:40Z</dcterms:created>
  <dcterms:modified xsi:type="dcterms:W3CDTF">2023-07-27T18:24:19Z</dcterms:modified>
</cp:coreProperties>
</file>