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5-2023\WORK IN PROGRESS\495-2023\"/>
    </mc:Choice>
  </mc:AlternateContent>
  <xr:revisionPtr revIDLastSave="0" documentId="13_ncr:1_{13CE4553-F73F-4433-97AF-EECBC32CCC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F15" i="2" l="1"/>
  <c r="A7" i="2" l="1"/>
  <c r="A8" i="2" l="1"/>
  <c r="A9" i="2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<sst xmlns="http://schemas.openxmlformats.org/spreadsheetml/2006/main" count="44" uniqueCount="26">
  <si>
    <t>FORM B:PRICES</t>
  </si>
  <si>
    <t>UNIT PRICES</t>
  </si>
  <si>
    <t>Item</t>
  </si>
  <si>
    <t>Description</t>
  </si>
  <si>
    <t>Spec.
Ref</t>
  </si>
  <si>
    <t>Unit</t>
  </si>
  <si>
    <t xml:space="preserve">$   - 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</si>
  <si>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</si>
  <si>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</si>
  <si>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</si>
  <si>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Column A</t>
  </si>
  <si>
    <t>Column B</t>
  </si>
  <si>
    <t>Column C</t>
  </si>
  <si>
    <t>Part E</t>
  </si>
  <si>
    <t>Sq. Ft.</t>
  </si>
  <si>
    <t>Name of Proponent</t>
  </si>
  <si>
    <t>TOTAL BID PRICE (GST and MRSTextra) (in numbers)</t>
  </si>
  <si>
    <t>(See "Prices" clause B10 in RFP document)</t>
  </si>
  <si>
    <t xml:space="preserve"> 457 Main Street - September 15, 2023 - March 31, 2025</t>
  </si>
  <si>
    <t xml:space="preserve"> 715 Main Street - September 15, 2023 - March 31, 2025</t>
  </si>
  <si>
    <t xml:space="preserve"> 56 Maple Street - September 15, 2023 - March 31, 2025</t>
  </si>
  <si>
    <t xml:space="preserve"> 40 Mayfair Place - September 15, 2023 - March 31, 2025</t>
  </si>
  <si>
    <t xml:space="preserve"> 65 Garry Street - September 15, 2023 - March 31, 2025</t>
  </si>
  <si>
    <t>Example (A) 13,247 Sq. Ft X (B) .20/Sq. Ft. = (C) $2,649.40/month</t>
  </si>
  <si>
    <t xml:space="preserve"> 30 Fort Street - September 15, 2023 - March 31, 2025</t>
  </si>
  <si>
    <t xml:space="preserve"> 81 Garry Street- September 15, 2023 - March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</si>
</sst>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5" fontId="2" fillId="0" borderId="0" xfId="0" applyNumberFormat="1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164" fontId="0" fillId="0" borderId="28" xfId="0" applyNumberFormat="1" applyBorder="1" applyProtection="1"/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G19" sqref="G19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43"/>
      <c r="B1" s="43"/>
      <c r="C1" s="44" t="s">
        <v>0</v>
      </c>
      <c r="D1" s="44"/>
    </row>
    <row r="2" spans="1:7" x14ac:dyDescent="0.2">
      <c r="A2" s="45"/>
      <c r="B2" s="45"/>
      <c r="C2" s="46" t="s">
        <v>17</v>
      </c>
      <c r="D2" s="46"/>
      <c r="F2" s="5"/>
      <c r="G2" s="5"/>
    </row>
    <row r="3" spans="1:7" x14ac:dyDescent="0.2">
      <c r="A3" s="47"/>
      <c r="B3" s="45"/>
      <c r="C3" s="48"/>
      <c r="F3" s="5"/>
      <c r="G3" s="5"/>
    </row>
    <row r="4" spans="1:7" x14ac:dyDescent="0.2">
      <c r="A4" s="4" t="s">
        <v>1</v>
      </c>
      <c r="E4" s="49" t="s">
        <v>10</v>
      </c>
      <c r="F4" s="33" t="s">
        <v>11</v>
      </c>
      <c r="G4" s="33" t="s">
        <v>12</v>
      </c>
    </row>
    <row r="5" spans="1:7" ht="45" x14ac:dyDescent="0.2">
      <c r="A5" s="50" t="s">
        <v>2</v>
      </c>
      <c r="B5" s="50" t="s">
        <v>3</v>
      </c>
      <c r="C5" s="51" t="s">
        <v>4</v>
      </c>
      <c r="D5" s="51" t="s">
        <v>5</v>
      </c>
      <c r="E5" s="52" t="s">
        <v>7</v>
      </c>
      <c r="F5" s="7" t="s">
        <v>8</v>
      </c>
      <c r="G5" s="7" t="s">
        <v>9</v>
      </c>
    </row>
    <row r="6" spans="1:7" ht="25.5" x14ac:dyDescent="0.2">
      <c r="A6" s="53">
        <v>1</v>
      </c>
      <c r="B6" s="36" t="s">
        <v>18</v>
      </c>
      <c r="C6" s="36" t="s">
        <v>13</v>
      </c>
      <c r="D6" s="37" t="s">
        <v>14</v>
      </c>
      <c r="E6" s="35">
        <v>56076</v>
      </c>
      <c r="F6" s="1" t="s">
        <v>6</v>
      </c>
      <c r="G6" s="8" t="str">
        <f>IF(OR(ISTEXT(F6),ISBLANK(F6)), "$   - ",ROUND(E6*F6,2))</f>
        <v xml:space="preserve">$   - </v>
      </c>
    </row>
    <row r="7" spans="1:7" ht="25.5" x14ac:dyDescent="0.2">
      <c r="A7" s="54">
        <f>A6+1</f>
        <v>2</v>
      </c>
      <c r="B7" s="36" t="s">
        <v>19</v>
      </c>
      <c r="C7" s="36" t="s">
        <v>13</v>
      </c>
      <c r="D7" s="37" t="s">
        <v>14</v>
      </c>
      <c r="E7" s="35">
        <v>640</v>
      </c>
      <c r="F7" s="1" t="s">
        <v>6</v>
      </c>
      <c r="G7" s="8" t="str">
        <f>IF(OR(ISTEXT(F7),ISBLANK(F7)), "$   - ",ROUND(E7*F7,2))</f>
        <v xml:space="preserve">$   - </v>
      </c>
    </row>
    <row r="8" spans="1:7" ht="25.5" x14ac:dyDescent="0.2">
      <c r="A8" s="54">
        <f t="shared" ref="A8:A12" si="0">A7+1</f>
        <v>3</v>
      </c>
      <c r="B8" s="36" t="s">
        <v>20</v>
      </c>
      <c r="C8" s="36" t="s">
        <v>13</v>
      </c>
      <c r="D8" s="37" t="s">
        <v>14</v>
      </c>
      <c r="E8" s="35">
        <v>7178</v>
      </c>
      <c r="F8" s="1" t="s">
        <v>6</v>
      </c>
      <c r="G8" s="8" t="str">
        <f t="shared" ref="G8:G12" si="1">IF(OR(ISTEXT(F8),ISBLANK(F8)), "$   - ",ROUND(E8*F8,2))</f>
        <v xml:space="preserve">$   - </v>
      </c>
    </row>
    <row r="9" spans="1:7" ht="25.5" x14ac:dyDescent="0.2">
      <c r="A9" s="54">
        <f t="shared" si="0"/>
        <v>4</v>
      </c>
      <c r="B9" s="36" t="s">
        <v>21</v>
      </c>
      <c r="C9" s="36" t="s">
        <v>13</v>
      </c>
      <c r="D9" s="37" t="s">
        <v>14</v>
      </c>
      <c r="E9" s="35">
        <v>2872</v>
      </c>
      <c r="F9" s="1" t="s">
        <v>6</v>
      </c>
      <c r="G9" s="8" t="str">
        <f t="shared" si="1"/>
        <v xml:space="preserve">$   - </v>
      </c>
    </row>
    <row r="10" spans="1:7" ht="25.5" x14ac:dyDescent="0.2">
      <c r="A10" s="54">
        <f t="shared" si="0"/>
        <v>5</v>
      </c>
      <c r="B10" s="36" t="s">
        <v>24</v>
      </c>
      <c r="C10" s="36" t="s">
        <v>13</v>
      </c>
      <c r="D10" s="37" t="s">
        <v>14</v>
      </c>
      <c r="E10" s="35">
        <v>27605</v>
      </c>
      <c r="F10" s="1" t="s">
        <v>6</v>
      </c>
      <c r="G10" s="8" t="str">
        <f t="shared" si="1"/>
        <v xml:space="preserve">$   - </v>
      </c>
    </row>
    <row r="11" spans="1:7" ht="25.5" x14ac:dyDescent="0.2">
      <c r="A11" s="54">
        <f t="shared" si="0"/>
        <v>6</v>
      </c>
      <c r="B11" s="36" t="s">
        <v>22</v>
      </c>
      <c r="C11" s="36" t="s">
        <v>13</v>
      </c>
      <c r="D11" s="37" t="s">
        <v>14</v>
      </c>
      <c r="E11" s="35">
        <v>39387</v>
      </c>
      <c r="F11" s="1" t="s">
        <v>6</v>
      </c>
      <c r="G11" s="8" t="str">
        <f t="shared" si="1"/>
        <v xml:space="preserve">$   - </v>
      </c>
    </row>
    <row r="12" spans="1:7" ht="26.25" thickBot="1" x14ac:dyDescent="0.25">
      <c r="A12" s="54">
        <f t="shared" si="0"/>
        <v>7</v>
      </c>
      <c r="B12" s="36" t="s">
        <v>25</v>
      </c>
      <c r="C12" s="36" t="s">
        <v>13</v>
      </c>
      <c r="D12" s="37" t="s">
        <v>14</v>
      </c>
      <c r="E12" s="35">
        <v>2666</v>
      </c>
      <c r="F12" s="1" t="s">
        <v>6</v>
      </c>
      <c r="G12" s="8" t="str">
        <f t="shared" si="1"/>
        <v xml:space="preserve">$   - </v>
      </c>
    </row>
    <row r="13" spans="1:7" ht="15" thickTop="1" x14ac:dyDescent="0.2">
      <c r="A13" s="10"/>
      <c r="B13" s="11"/>
      <c r="C13" s="11"/>
      <c r="D13" s="12"/>
      <c r="E13" s="13"/>
      <c r="F13" s="14"/>
      <c r="G13" s="15"/>
    </row>
    <row r="14" spans="1:7" ht="14.25" x14ac:dyDescent="0.2">
      <c r="A14" s="34" t="s">
        <v>23</v>
      </c>
      <c r="B14" s="55"/>
      <c r="C14" s="55"/>
      <c r="D14" s="56"/>
      <c r="E14" s="57"/>
      <c r="F14" s="41"/>
      <c r="G14" s="42"/>
    </row>
    <row r="15" spans="1:7" ht="14.25" x14ac:dyDescent="0.2">
      <c r="A15" s="34" t="s">
        <v>16</v>
      </c>
      <c r="D15" s="56"/>
      <c r="E15" s="57"/>
      <c r="F15" s="39">
        <f>SUM(G6:G12)*18.5</f>
        <v>0</v>
      </c>
      <c r="G15" s="40"/>
    </row>
    <row r="16" spans="1:7" ht="14.25" x14ac:dyDescent="0.2">
      <c r="A16" s="58"/>
      <c r="B16" s="59"/>
      <c r="C16" s="59"/>
      <c r="D16" s="60"/>
      <c r="E16" s="61"/>
      <c r="F16" s="16"/>
      <c r="G16" s="16"/>
    </row>
    <row r="17" spans="1:7" x14ac:dyDescent="0.2">
      <c r="A17" s="17"/>
      <c r="B17" s="24"/>
      <c r="C17" s="24"/>
      <c r="D17" s="25"/>
      <c r="E17" s="22"/>
      <c r="F17" s="23"/>
      <c r="G17" s="26"/>
    </row>
    <row r="18" spans="1:7" x14ac:dyDescent="0.2">
      <c r="A18" s="18"/>
      <c r="B18" s="24"/>
      <c r="C18" s="24"/>
      <c r="D18" s="25"/>
      <c r="E18" s="27"/>
      <c r="F18" s="28"/>
      <c r="G18" s="29"/>
    </row>
    <row r="19" spans="1:7" x14ac:dyDescent="0.2">
      <c r="A19" s="18"/>
      <c r="B19" s="24"/>
      <c r="C19" s="24"/>
      <c r="D19" s="25"/>
      <c r="E19" s="62" t="s">
        <v>15</v>
      </c>
      <c r="F19" s="62"/>
      <c r="G19" s="30"/>
    </row>
    <row r="20" spans="1:7" x14ac:dyDescent="0.2">
      <c r="A20" s="19"/>
      <c r="B20" s="31"/>
      <c r="C20" s="31"/>
      <c r="D20" s="32"/>
      <c r="E20" s="27"/>
      <c r="F20" s="28"/>
      <c r="G20" s="29"/>
    </row>
    <row r="22" spans="1:7" x14ac:dyDescent="0.2">
      <c r="A22" s="20"/>
    </row>
    <row r="23" spans="1:7" x14ac:dyDescent="0.2">
      <c r="A23" s="9"/>
      <c r="B23" s="38"/>
      <c r="C23" s="38"/>
      <c r="D23" s="38"/>
      <c r="E23" s="38"/>
      <c r="F23" s="21"/>
      <c r="G23" s="21"/>
    </row>
    <row r="24" spans="1:7" x14ac:dyDescent="0.2">
      <c r="A24" s="9"/>
      <c r="B24" s="38"/>
      <c r="C24" s="38"/>
      <c r="D24" s="38"/>
      <c r="E24" s="38"/>
      <c r="F24" s="21"/>
      <c r="G24" s="21"/>
    </row>
    <row r="25" spans="1:7" x14ac:dyDescent="0.2">
      <c r="A25" s="9"/>
      <c r="B25" s="38"/>
      <c r="C25" s="38"/>
      <c r="D25" s="38"/>
      <c r="E25" s="38"/>
      <c r="F25" s="21"/>
      <c r="G25" s="21"/>
    </row>
    <row r="26" spans="1:7" x14ac:dyDescent="0.2">
      <c r="A26" s="9"/>
      <c r="B26" s="38"/>
      <c r="C26" s="38"/>
      <c r="D26" s="38"/>
      <c r="E26" s="38"/>
      <c r="F26" s="21"/>
      <c r="G26" s="21"/>
    </row>
    <row r="27" spans="1:7" x14ac:dyDescent="0.2">
      <c r="A27" s="9"/>
      <c r="B27" s="38"/>
      <c r="C27" s="38"/>
      <c r="D27" s="38"/>
      <c r="E27" s="38"/>
      <c r="F27" s="21"/>
      <c r="G27" s="21"/>
    </row>
    <row r="28" spans="1:7" x14ac:dyDescent="0.2">
      <c r="A28" s="9"/>
      <c r="B28" s="38"/>
      <c r="C28" s="38"/>
      <c r="D28" s="38"/>
      <c r="E28" s="38"/>
      <c r="F28" s="21"/>
      <c r="G28" s="21"/>
    </row>
    <row r="29" spans="1:7" x14ac:dyDescent="0.2">
      <c r="A29" s="9"/>
      <c r="B29" s="38"/>
      <c r="C29" s="38"/>
      <c r="D29" s="38"/>
      <c r="E29" s="38"/>
      <c r="F29" s="21"/>
      <c r="G29" s="21"/>
    </row>
    <row r="30" spans="1:7" x14ac:dyDescent="0.2">
      <c r="A30" s="9"/>
      <c r="B30" s="38"/>
      <c r="C30" s="38"/>
      <c r="D30" s="38"/>
      <c r="E30" s="38"/>
      <c r="F30" s="21"/>
      <c r="G30" s="21"/>
    </row>
    <row r="31" spans="1:7" x14ac:dyDescent="0.2">
      <c r="A31" s="9"/>
      <c r="B31" s="38"/>
      <c r="C31" s="38"/>
      <c r="D31" s="38"/>
      <c r="E31" s="38"/>
      <c r="F31" s="21"/>
      <c r="G31" s="21"/>
    </row>
    <row r="32" spans="1:7" x14ac:dyDescent="0.2">
      <c r="A32" s="9"/>
      <c r="B32" s="38"/>
      <c r="C32" s="38"/>
      <c r="D32" s="38"/>
      <c r="E32" s="38"/>
      <c r="F32" s="21"/>
      <c r="G32" s="21"/>
    </row>
    <row r="33" spans="1:7" x14ac:dyDescent="0.2">
      <c r="A33" s="9"/>
      <c r="B33" s="38"/>
      <c r="C33" s="38"/>
      <c r="D33" s="38"/>
      <c r="E33" s="38"/>
      <c r="F33" s="21"/>
      <c r="G33" s="21"/>
    </row>
    <row r="34" spans="1:7" x14ac:dyDescent="0.2">
      <c r="A34" s="9"/>
      <c r="B34" s="38"/>
      <c r="C34" s="38"/>
      <c r="D34" s="38"/>
      <c r="E34" s="38"/>
      <c r="F34" s="21"/>
      <c r="G34" s="21"/>
    </row>
    <row r="35" spans="1:7" x14ac:dyDescent="0.2">
      <c r="A35" s="9"/>
      <c r="B35" s="38"/>
      <c r="C35" s="38"/>
      <c r="D35" s="38"/>
      <c r="E35" s="38"/>
      <c r="F35" s="21"/>
      <c r="G35" s="21"/>
    </row>
    <row r="36" spans="1:7" x14ac:dyDescent="0.2">
      <c r="A36" s="9"/>
      <c r="B36" s="38"/>
      <c r="C36" s="38"/>
      <c r="D36" s="38"/>
      <c r="E36" s="38"/>
      <c r="F36" s="21"/>
      <c r="G36" s="21"/>
    </row>
    <row r="37" spans="1:7" x14ac:dyDescent="0.2">
      <c r="A37" s="9"/>
      <c r="B37" s="38"/>
      <c r="C37" s="38"/>
      <c r="D37" s="38"/>
      <c r="E37" s="38"/>
      <c r="F37" s="21"/>
      <c r="G37" s="21"/>
    </row>
    <row r="38" spans="1:7" x14ac:dyDescent="0.2">
      <c r="A38" s="9"/>
      <c r="B38" s="38"/>
      <c r="C38" s="38"/>
      <c r="D38" s="38"/>
      <c r="E38" s="38"/>
      <c r="F38" s="21"/>
      <c r="G38" s="21"/>
    </row>
    <row r="39" spans="1:7" x14ac:dyDescent="0.2">
      <c r="A39" s="9"/>
      <c r="B39" s="38"/>
      <c r="C39" s="38"/>
      <c r="D39" s="38"/>
      <c r="E39" s="38"/>
      <c r="F39" s="21"/>
      <c r="G39" s="21"/>
    </row>
    <row r="40" spans="1:7" x14ac:dyDescent="0.2">
      <c r="A40" s="9"/>
      <c r="B40" s="38"/>
      <c r="C40" s="38"/>
      <c r="D40" s="38"/>
      <c r="E40" s="38"/>
      <c r="F40" s="21"/>
      <c r="G40" s="21"/>
    </row>
  </sheetData>
  <sheetProtection algorithmName="SHA-512" hashValue="7Wy8Fyy8Zfe9L1iL0WcPDXLt7EtkdcF/lnE9tULnCpQfIi3iyKmkdiV7rYP/QMygICGTPOdhxBmJiaA8SMPqew==" saltValue="/ZZbTcF4nEcBYUg0hAe4iw==" spinCount="100000" sheet="1" objects="1" scenarios="1" selectLockedCell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495-2023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2023-07-25T14:57:56Z</cp:lastPrinted>
  <dcterms:created xsi:type="dcterms:W3CDTF">1999-10-18T14:40:40Z</dcterms:created>
  <dcterms:modified xsi:type="dcterms:W3CDTF">2023-08-02T16:40:54Z</dcterms:modified>
  <cp:category/>
  <cp:contentStatus/>
</cp:coreProperties>
</file>