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fileSharing readOnlyRecommended="1"/>
  <workbookPr defaultThemeVersion="124226"/>
  <bookViews>
    <workbookView xWindow="0" yWindow="0" windowWidth="28800" windowHeight="13410" tabRatio="388" firstSheet="1" activeTab="1"/>
  </bookViews>
  <sheets>
    <sheet name="Instructions" sheetId="2" r:id="rId1"/>
    <sheet name="FORM B - PRICES" sheetId="1" r:id="rId2"/>
  </sheets>
  <definedNames>
    <definedName name="_1PAGE_1_OF_13">'FORM B - PRICES'!#REF!</definedName>
    <definedName name="_2TENDER_NO._181">'FORM B - PRICES'!#REF!</definedName>
    <definedName name="_3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PRICES'!$B$6:$H$245</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PRICES'!$B$1:$IV$190</definedName>
    <definedName name="XITEMS">'FORM B - PRICES'!$B$6:$IV$190</definedName>
  </definedNames>
  <calcPr calcId="171027" fullPrecision="0"/>
</workbook>
</file>

<file path=xl/calcChain.xml><?xml version="1.0" encoding="utf-8"?>
<calcChain xmlns="http://schemas.openxmlformats.org/spreadsheetml/2006/main">
  <c r="H160" i="1" l="1"/>
  <c r="C243" i="1" l="1"/>
  <c r="B243" i="1"/>
  <c r="C242" i="1"/>
  <c r="B242" i="1"/>
  <c r="C241" i="1"/>
  <c r="B241" i="1"/>
  <c r="C240" i="1"/>
  <c r="B240" i="1"/>
  <c r="C238" i="1"/>
  <c r="B238" i="1"/>
  <c r="H237" i="1"/>
  <c r="H236" i="1"/>
  <c r="H235" i="1"/>
  <c r="H232" i="1"/>
  <c r="H230" i="1"/>
  <c r="H228" i="1"/>
  <c r="H226" i="1"/>
  <c r="H223" i="1"/>
  <c r="H221" i="1"/>
  <c r="H218" i="1"/>
  <c r="H217" i="1"/>
  <c r="H216" i="1"/>
  <c r="H215" i="1"/>
  <c r="H213" i="1"/>
  <c r="H211" i="1"/>
  <c r="H209" i="1"/>
  <c r="H208" i="1"/>
  <c r="H207" i="1"/>
  <c r="H205" i="1"/>
  <c r="H203" i="1"/>
  <c r="H200" i="1"/>
  <c r="H199" i="1"/>
  <c r="H198" i="1"/>
  <c r="H197" i="1"/>
  <c r="H196" i="1"/>
  <c r="H195" i="1"/>
  <c r="H193" i="1"/>
  <c r="H192" i="1"/>
  <c r="C189" i="1"/>
  <c r="B189" i="1"/>
  <c r="H188" i="1"/>
  <c r="H187" i="1"/>
  <c r="H186" i="1"/>
  <c r="H185" i="1"/>
  <c r="H183" i="1"/>
  <c r="H181" i="1"/>
  <c r="H179" i="1"/>
  <c r="H177" i="1"/>
  <c r="H174" i="1"/>
  <c r="H172" i="1"/>
  <c r="H170" i="1"/>
  <c r="H169" i="1"/>
  <c r="H168" i="1"/>
  <c r="H166" i="1"/>
  <c r="C162" i="1"/>
  <c r="B162" i="1"/>
  <c r="H161" i="1"/>
  <c r="H158" i="1"/>
  <c r="H156" i="1"/>
  <c r="H153" i="1"/>
  <c r="H152" i="1"/>
  <c r="H151" i="1"/>
  <c r="H150" i="1"/>
  <c r="H149" i="1"/>
  <c r="H147" i="1"/>
  <c r="H145" i="1"/>
  <c r="H144" i="1"/>
  <c r="H143" i="1"/>
  <c r="H140" i="1"/>
  <c r="H137" i="1"/>
  <c r="H136" i="1"/>
  <c r="H135" i="1"/>
  <c r="H132" i="1"/>
  <c r="H131" i="1"/>
  <c r="H130" i="1"/>
  <c r="H129" i="1"/>
  <c r="H127" i="1"/>
  <c r="H125" i="1"/>
  <c r="H124" i="1"/>
  <c r="H123" i="1"/>
  <c r="H120" i="1"/>
  <c r="H119" i="1"/>
  <c r="H117" i="1"/>
  <c r="H115" i="1"/>
  <c r="H113" i="1"/>
  <c r="H111" i="1"/>
  <c r="H108" i="1"/>
  <c r="H107" i="1"/>
  <c r="H106" i="1"/>
  <c r="H105" i="1"/>
  <c r="H103" i="1"/>
  <c r="C100" i="1"/>
  <c r="B100" i="1"/>
  <c r="H99" i="1"/>
  <c r="H98" i="1"/>
  <c r="H97" i="1"/>
  <c r="H95" i="1"/>
  <c r="H92" i="1"/>
  <c r="H91" i="1"/>
  <c r="H90" i="1"/>
  <c r="H89" i="1"/>
  <c r="H88" i="1"/>
  <c r="H87" i="1"/>
  <c r="H85" i="1"/>
  <c r="H83" i="1"/>
  <c r="H81" i="1"/>
  <c r="H80" i="1"/>
  <c r="H79" i="1"/>
  <c r="H78" i="1"/>
  <c r="H76" i="1"/>
  <c r="H74" i="1"/>
  <c r="H72" i="1"/>
  <c r="H71" i="1"/>
  <c r="H69" i="1"/>
  <c r="H68" i="1"/>
  <c r="H67" i="1"/>
  <c r="H64" i="1"/>
  <c r="H62" i="1"/>
  <c r="H60" i="1"/>
  <c r="H57" i="1"/>
  <c r="H55" i="1"/>
  <c r="H54" i="1"/>
  <c r="H53" i="1"/>
  <c r="H52" i="1"/>
  <c r="H50" i="1"/>
  <c r="H48" i="1"/>
  <c r="H45" i="1"/>
  <c r="H44" i="1"/>
  <c r="H43" i="1"/>
  <c r="H42" i="1"/>
  <c r="H41" i="1"/>
  <c r="H38" i="1"/>
  <c r="H37" i="1"/>
  <c r="H36" i="1"/>
  <c r="H34" i="1"/>
  <c r="H33" i="1"/>
  <c r="H32" i="1"/>
  <c r="H29" i="1"/>
  <c r="H27" i="1"/>
  <c r="H25" i="1"/>
  <c r="H23" i="1"/>
  <c r="H21" i="1"/>
  <c r="H20" i="1"/>
  <c r="H19" i="1"/>
  <c r="H17" i="1"/>
  <c r="H15" i="1"/>
  <c r="H14" i="1"/>
  <c r="H11" i="1"/>
  <c r="H10" i="1"/>
  <c r="H9" i="1"/>
  <c r="H189" i="1" l="1"/>
  <c r="H242" i="1" s="1"/>
  <c r="H162" i="1"/>
  <c r="H241" i="1" s="1"/>
  <c r="H238" i="1"/>
  <c r="H243" i="1" s="1"/>
  <c r="H100" i="1"/>
  <c r="H240" i="1" s="1"/>
  <c r="G244" i="1" l="1"/>
</calcChain>
</file>

<file path=xl/sharedStrings.xml><?xml version="1.0" encoding="utf-8"?>
<sst xmlns="http://schemas.openxmlformats.org/spreadsheetml/2006/main" count="965" uniqueCount="426">
  <si>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</si>
  <si>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</si>
  <si>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</si>
  <si>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</si>
  <si>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</si>
  <si>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</si>
  <si>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</si>
  <si>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</si>
  <si>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</si>
  <si>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</si>
  <si>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</si>
  <si>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</si>
  <si>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</si>
  <si>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</si>
  <si>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</si>
  <si>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</si>
  <si>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</si>
  <si>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</si>
  <si>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</si>
  <si>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</si>
  <si>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</si>
  <si>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</si>
  <si>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</si>
  <si>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</si>
  <si>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</si>
  <si>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</si>
  <si>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</si>
  <si>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</si>
  <si>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</si>
  <si>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</si>
  <si>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</si>
  <si>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</si>
  <si>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</si>
  <si>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</si>
  <si>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</si>
  <si>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</si>
  <si>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</si>
  <si>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</si>
  <si>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</si>
  <si>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</si>
  <si>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</si>
  <si>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</si>
  <si>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</si>
  <si>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</si>
  <si>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</si>
  <si>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</si>
  <si>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</si>
  <si>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</si>
  <si>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</si>
  <si>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</si>
  <si>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</si>
  <si>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</si>
  <si>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</si>
  <si>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</si>
  <si>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</si>
  <si>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</si>
  <si>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Main Line Paving</t>
  </si>
  <si>
    <t>C001</t>
  </si>
  <si>
    <t>Concrete Pavements, Median Slabs, Bull-noses, and Safety Medians</t>
  </si>
  <si>
    <t>F001</t>
  </si>
  <si>
    <t>F003</t>
  </si>
  <si>
    <t>F005</t>
  </si>
  <si>
    <t>iv)</t>
  </si>
  <si>
    <t>B.7</t>
  </si>
  <si>
    <t>B.8</t>
  </si>
  <si>
    <t>B.9</t>
  </si>
  <si>
    <t>B.10</t>
  </si>
  <si>
    <t>B.11</t>
  </si>
  <si>
    <t>B.12</t>
  </si>
  <si>
    <t>Tie-ins and Approaches</t>
  </si>
  <si>
    <t>C.1</t>
  </si>
  <si>
    <t>C008</t>
  </si>
  <si>
    <t>D.2</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</si>
  <si>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</si>
  <si>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</si>
  <si>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</si>
  <si>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</si>
  <si>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</si>
  <si>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</si>
  <si>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</si>
  <si>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</si>
  <si>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</si>
  <si>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</si>
  <si>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</si>
  <si>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</si>
  <si>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</si>
  <si>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</si>
  <si>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</si>
  <si>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</si>
  <si>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</si>
  <si>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</si>
  <si>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</si>
  <si>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</si>
  <si>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</si>
  <si>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</si>
  <si>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</si>
  <si>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</si>
  <si>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</si>
  <si>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B114rl</t>
  </si>
  <si>
    <t>A.11</t>
  </si>
  <si>
    <t xml:space="preserve">CW 3235-R9  </t>
  </si>
  <si>
    <t>B118rl</t>
  </si>
  <si>
    <t>100 mm Sidewalk</t>
  </si>
  <si>
    <t>B119rl</t>
  </si>
  <si>
    <t>a)</t>
  </si>
  <si>
    <t>Less than 5 sq.m.</t>
  </si>
  <si>
    <t>B120rl</t>
  </si>
  <si>
    <t>b)</t>
  </si>
  <si>
    <t>5 sq.m. to 20 sq.m.</t>
  </si>
  <si>
    <t>B121rl</t>
  </si>
  <si>
    <t>c)</t>
  </si>
  <si>
    <t>Greater than 20 sq.m.</t>
  </si>
  <si>
    <t>B154rl</t>
  </si>
  <si>
    <t xml:space="preserve">CW 3240-R10 </t>
  </si>
  <si>
    <t>B155rl</t>
  </si>
  <si>
    <t>Barrier (150 mm reveal ht, Dowelled)</t>
  </si>
  <si>
    <t>SD-205,
SD-206A</t>
  </si>
  <si>
    <t>B156rl</t>
  </si>
  <si>
    <t>Less than 3 m</t>
  </si>
  <si>
    <t>B157rl</t>
  </si>
  <si>
    <t>3 m to 30 m</t>
  </si>
  <si>
    <t>Curb Ramp (8-12 mm reveal ht, Monolithic)</t>
  </si>
  <si>
    <t>SD-229C,D</t>
  </si>
  <si>
    <t>B200</t>
  </si>
  <si>
    <t>Planing of Pavement</t>
  </si>
  <si>
    <t>B201</t>
  </si>
  <si>
    <t>B219</t>
  </si>
  <si>
    <t>Detectable Warning Surface Tiles</t>
  </si>
  <si>
    <t>SD-205</t>
  </si>
  <si>
    <t>C055</t>
  </si>
  <si>
    <t xml:space="preserve">Construction of Asphaltic Concrete Pavements </t>
  </si>
  <si>
    <t>C056</t>
  </si>
  <si>
    <t>C058</t>
  </si>
  <si>
    <t>Type IA</t>
  </si>
  <si>
    <t>CW 2130-R12</t>
  </si>
  <si>
    <t>51 mm</t>
  </si>
  <si>
    <t>B.16</t>
  </si>
  <si>
    <t>B.17</t>
  </si>
  <si>
    <t>B.18</t>
  </si>
  <si>
    <t>B.21</t>
  </si>
  <si>
    <t>A007A</t>
  </si>
  <si>
    <t xml:space="preserve">50 mm </t>
  </si>
  <si>
    <t>B077-72</t>
  </si>
  <si>
    <t>B100r</t>
  </si>
  <si>
    <t>Miscellaneous Concrete Slab Removal</t>
  </si>
  <si>
    <t>B104r</t>
  </si>
  <si>
    <t>B107i</t>
  </si>
  <si>
    <t xml:space="preserve">Miscellaneous Concrete Slab Installation </t>
  </si>
  <si>
    <t>B111i</t>
  </si>
  <si>
    <t>SD-023</t>
  </si>
  <si>
    <t>D.3</t>
  </si>
  <si>
    <t>D.4</t>
  </si>
  <si>
    <t>D.5</t>
  </si>
  <si>
    <t>D.6</t>
  </si>
  <si>
    <t>B126r</t>
  </si>
  <si>
    <t>Concrete Curb Removal</t>
  </si>
  <si>
    <t>B127r</t>
  </si>
  <si>
    <t>B135i</t>
  </si>
  <si>
    <t>Concrete Curb Installation</t>
  </si>
  <si>
    <t>B136i</t>
  </si>
  <si>
    <t>B158rl</t>
  </si>
  <si>
    <t xml:space="preserve">c) </t>
  </si>
  <si>
    <t xml:space="preserve"> Greater than 30 m</t>
  </si>
  <si>
    <t>(SEE B10)</t>
  </si>
  <si>
    <t>McDermot Ave - Arlington St to Furby St - Protected Bike Lanes</t>
  </si>
  <si>
    <t>Sherbrook St - Cumberland Ave to McDermot Ave - Protected Bike Lanes</t>
  </si>
  <si>
    <t>Sherbrook St - Notre Dame Ave to William Ave - Asphalt Overlay Preservation</t>
  </si>
  <si>
    <t>CW 3110-R19</t>
  </si>
  <si>
    <t>A.1</t>
  </si>
  <si>
    <t>B190</t>
  </si>
  <si>
    <t xml:space="preserve">Construction of Asphaltic Concrete Overlay </t>
  </si>
  <si>
    <t xml:space="preserve">CW 3230-R8
</t>
  </si>
  <si>
    <t>SD-204</t>
  </si>
  <si>
    <t>B191</t>
  </si>
  <si>
    <t>B193</t>
  </si>
  <si>
    <t>B194</t>
  </si>
  <si>
    <t>B195</t>
  </si>
  <si>
    <t xml:space="preserve">CW 3450-R6 </t>
  </si>
  <si>
    <r>
      <t>1</t>
    </r>
    <r>
      <rPr>
        <b/>
        <sz val="12"/>
        <color indexed="10"/>
        <rFont val="Arial"/>
        <family val="2"/>
      </rPr>
      <t xml:space="preserve"> </t>
    </r>
    <r>
      <rPr>
        <sz val="12"/>
        <color indexed="8"/>
        <rFont val="Arial"/>
        <family val="2"/>
      </rPr>
      <t>- 50 mm Depth (Asphalt)</t>
    </r>
  </si>
  <si>
    <t>B202</t>
  </si>
  <si>
    <t>50 - 100 mm Depth (Asphalt)</t>
  </si>
  <si>
    <t>B206</t>
  </si>
  <si>
    <t>Pavement Repair Fabric</t>
  </si>
  <si>
    <t>E15</t>
  </si>
  <si>
    <t>CW 3326-R3</t>
  </si>
  <si>
    <t>B184rl</t>
  </si>
  <si>
    <t>Curb Ramp (8-12 mm reveal ht, Integral)</t>
  </si>
  <si>
    <t>B138i</t>
  </si>
  <si>
    <t>B150i</t>
  </si>
  <si>
    <t>SD-229A,B,C</t>
  </si>
  <si>
    <t>F004</t>
  </si>
  <si>
    <t>38 mm</t>
  </si>
  <si>
    <t>B184rlA</t>
  </si>
  <si>
    <t>Keewatin St - Burrows Ave to Inkster Blvd - AT Facility</t>
  </si>
  <si>
    <t>B108i</t>
  </si>
  <si>
    <t>Median Slab</t>
  </si>
  <si>
    <t>SD-227A</t>
  </si>
  <si>
    <t>Adjustment of Manholes/Catch Basins Frames</t>
  </si>
  <si>
    <t>CW 3210-R8</t>
  </si>
  <si>
    <t>Barrier Integral</t>
  </si>
  <si>
    <t>CW 3310-R17</t>
  </si>
  <si>
    <t>Construction of 200 mm Concrete Pavement (Reinforced)</t>
  </si>
  <si>
    <t>Barrier (150 mm reveal ht, Integral)</t>
  </si>
  <si>
    <t xml:space="preserve">CW 3410-R11 </t>
  </si>
  <si>
    <t>B151i</t>
  </si>
  <si>
    <t>Safety Curb (330 mm reveal ht)</t>
  </si>
  <si>
    <t>SD-206B</t>
  </si>
  <si>
    <t>D006</t>
  </si>
  <si>
    <t xml:space="preserve">Reflective Crack Maintenance </t>
  </si>
  <si>
    <t>CW 3250-R7</t>
  </si>
  <si>
    <t>E006</t>
  </si>
  <si>
    <t xml:space="preserve">Catch Pit </t>
  </si>
  <si>
    <t>E007</t>
  </si>
  <si>
    <t>E012</t>
  </si>
  <si>
    <t>Drainage Connection Pipe</t>
  </si>
  <si>
    <t>E048</t>
  </si>
  <si>
    <t>Relocation of Existing Catch Basins</t>
  </si>
  <si>
    <t>F009</t>
  </si>
  <si>
    <t>Adjustment of Valve Boxes</t>
  </si>
  <si>
    <t>B001</t>
  </si>
  <si>
    <t>B.1</t>
  </si>
  <si>
    <t>Pavement Removal</t>
  </si>
  <si>
    <t>B003</t>
  </si>
  <si>
    <t>Asphalt Pavement</t>
  </si>
  <si>
    <t>ROADWORK - NEW CONSTRUCTION</t>
  </si>
  <si>
    <t>A.7</t>
  </si>
  <si>
    <t>A008E</t>
  </si>
  <si>
    <t xml:space="preserve">150 mm </t>
  </si>
  <si>
    <t>A.9</t>
  </si>
  <si>
    <t>B064-72</t>
  </si>
  <si>
    <t>B.6</t>
  </si>
  <si>
    <t>Slab Replacement - Early Opening (72 hour)</t>
  </si>
  <si>
    <t>B070-72</t>
  </si>
  <si>
    <t>230 mm Concrete Pavement (Plain-Dowelled)</t>
  </si>
  <si>
    <t>B082-72</t>
  </si>
  <si>
    <t>230 mm Concrete Pavement (Type A)</t>
  </si>
  <si>
    <t>B083-72</t>
  </si>
  <si>
    <t>230 mm Concrete Pavement (Type B)</t>
  </si>
  <si>
    <t>B085-72</t>
  </si>
  <si>
    <t>230 mm Concrete Pavement (Type D)</t>
  </si>
  <si>
    <t>B150iA</t>
  </si>
  <si>
    <t>B188</t>
  </si>
  <si>
    <t>B.19</t>
  </si>
  <si>
    <t>Supply and Installation of Dowel Assemblies</t>
  </si>
  <si>
    <t>B002</t>
  </si>
  <si>
    <t>Concrete Pavement</t>
  </si>
  <si>
    <t>E050</t>
  </si>
  <si>
    <t>Abandoning Existing Drainage Inlets</t>
  </si>
  <si>
    <t>E003</t>
  </si>
  <si>
    <t xml:space="preserve">Catch Basin  </t>
  </si>
  <si>
    <t>E004A</t>
  </si>
  <si>
    <t>SD-024, 1800 mm deep</t>
  </si>
  <si>
    <t>E007A</t>
  </si>
  <si>
    <t xml:space="preserve">Remove and Replace Existing Catch Basin  </t>
  </si>
  <si>
    <t>E007B</t>
  </si>
  <si>
    <t>SD-024</t>
  </si>
  <si>
    <t>F002</t>
  </si>
  <si>
    <t>Replacing Existing Risers</t>
  </si>
  <si>
    <t>F002A</t>
  </si>
  <si>
    <t>Pre-cast Concrete Risers</t>
  </si>
  <si>
    <t>vert. m</t>
  </si>
  <si>
    <t>E008</t>
  </si>
  <si>
    <t>Sewer Service</t>
  </si>
  <si>
    <t>E009</t>
  </si>
  <si>
    <t>E010</t>
  </si>
  <si>
    <t>E023</t>
  </si>
  <si>
    <t>Frames &amp; Covers</t>
  </si>
  <si>
    <t>CW3210-R8</t>
  </si>
  <si>
    <t>E028</t>
  </si>
  <si>
    <t xml:space="preserve">AP-011 - Barrier Curb and Gutter Frame </t>
  </si>
  <si>
    <t>E029</t>
  </si>
  <si>
    <t xml:space="preserve">AP-012 - Barrier Curb and Gutter Cover </t>
  </si>
  <si>
    <t>E034</t>
  </si>
  <si>
    <t>Connecting to Existing Catch Basin</t>
  </si>
  <si>
    <t>E035</t>
  </si>
  <si>
    <t>250 mm Drainage Connection Pipe</t>
  </si>
  <si>
    <t>B.13</t>
  </si>
  <si>
    <t>F010</t>
  </si>
  <si>
    <t>Valve Box Extensions</t>
  </si>
  <si>
    <t>250 mm, PVC</t>
  </si>
  <si>
    <t>In a Trench, Class B Type Sand  Bedding, Class 3 Backfill</t>
  </si>
  <si>
    <t>ROADWORK - REMOVALS/RENEWALS</t>
  </si>
  <si>
    <t>A.2</t>
  </si>
  <si>
    <t>A.4</t>
  </si>
  <si>
    <t>A.5</t>
  </si>
  <si>
    <t>A.6</t>
  </si>
  <si>
    <t>A.8</t>
  </si>
  <si>
    <t>A.10</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</si>
  <si>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</si>
  <si>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</si>
  <si>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</si>
  <si>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</si>
  <si>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</si>
  <si>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</si>
  <si>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</si>
  <si>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</si>
  <si>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</si>
  <si>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</si>
  <si>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</si>
  <si>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</si>
  <si>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</si>
  <si>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</si>
  <si>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</si>
  <si>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</si>
  <si>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</si>
  <si>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</si>
  <si>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</si>
  <si>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</si>
  <si>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</si>
  <si>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</si>
  <si>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</si>
  <si>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B.2</t>
  </si>
  <si>
    <t>B.3</t>
  </si>
  <si>
    <t>B.4</t>
  </si>
  <si>
    <t>B.5</t>
  </si>
  <si>
    <t>B.14</t>
  </si>
  <si>
    <t>B.15</t>
  </si>
  <si>
    <t>B.20</t>
  </si>
  <si>
    <t>B.22</t>
  </si>
  <si>
    <t>C.2</t>
  </si>
  <si>
    <t>C.3</t>
  </si>
  <si>
    <t>C.4</t>
  </si>
  <si>
    <t>C.5</t>
  </si>
  <si>
    <t>D.1</t>
  </si>
  <si>
    <t>D.7</t>
  </si>
  <si>
    <t>D.8</t>
  </si>
  <si>
    <t>D.9</t>
  </si>
  <si>
    <t>D.10</t>
  </si>
  <si>
    <t>D.11</t>
  </si>
  <si>
    <t>D.12</t>
  </si>
  <si>
    <t>D.13</t>
  </si>
  <si>
    <t>D.14</t>
  </si>
  <si>
    <t>Construction of Monolithic Mountable Barrier</t>
  </si>
  <si>
    <t>G001</t>
  </si>
  <si>
    <t>Sodding</t>
  </si>
  <si>
    <t>CW 3510-R9</t>
  </si>
  <si>
    <t>G003</t>
  </si>
  <si>
    <t xml:space="preserve"> width &gt; or = 600 mm</t>
  </si>
  <si>
    <t>E12</t>
  </si>
  <si>
    <t>E11</t>
  </si>
  <si>
    <t>E042</t>
  </si>
  <si>
    <t>Connecting New Sewer Service to Existing Sewer Service</t>
  </si>
  <si>
    <t>E043</t>
  </si>
  <si>
    <t xml:space="preserve">250 mm </t>
  </si>
  <si>
    <t>Patching Existing Manholes and Catch Basins</t>
  </si>
  <si>
    <t>MISCELLANEOUS</t>
  </si>
  <si>
    <t>A.36</t>
  </si>
  <si>
    <t>F019</t>
  </si>
  <si>
    <t>Relocating Existing Hydrant - Type A</t>
  </si>
  <si>
    <t>CW 2110-R11</t>
  </si>
  <si>
    <t>150 mm</t>
  </si>
  <si>
    <t>Watermain</t>
  </si>
  <si>
    <t>Class 3 Backfill</t>
  </si>
  <si>
    <t>C.6</t>
  </si>
  <si>
    <t>E16</t>
  </si>
  <si>
    <t>A022</t>
  </si>
  <si>
    <t>Separation Geotextile Fabric</t>
  </si>
  <si>
    <t xml:space="preserve">CW 3130-R4 </t>
  </si>
  <si>
    <t>A022A</t>
  </si>
  <si>
    <t>Supply and Install Geogrid</t>
  </si>
  <si>
    <t>CW 3135-R1</t>
  </si>
  <si>
    <t>C019</t>
  </si>
  <si>
    <t>Concrete Pavements for Early Opening</t>
  </si>
  <si>
    <t>C026</t>
  </si>
  <si>
    <t>Construction of 200 mm Concrete Pavement for Early Opening 24 Hour (Reinforced)</t>
  </si>
  <si>
    <t>Tree Removal</t>
  </si>
  <si>
    <t>Path Rumble Strip</t>
  </si>
  <si>
    <t>A.37</t>
  </si>
  <si>
    <t>A.38</t>
  </si>
  <si>
    <t>B.23</t>
  </si>
  <si>
    <t>B.24</t>
  </si>
  <si>
    <t>B.25</t>
  </si>
  <si>
    <t>D.15</t>
  </si>
  <si>
    <t>D.16</t>
  </si>
  <si>
    <t>D.17</t>
  </si>
  <si>
    <t>D.18</t>
  </si>
  <si>
    <t>D.19</t>
  </si>
  <si>
    <t>D.20</t>
  </si>
  <si>
    <t>D.21</t>
  </si>
  <si>
    <t>D.22</t>
  </si>
  <si>
    <t>A.35</t>
  </si>
  <si>
    <t>F011</t>
  </si>
  <si>
    <t>Adjustment of Curb Stop Boxes</t>
  </si>
  <si>
    <t>A.39</t>
  </si>
  <si>
    <t>Supply and Install Bollards</t>
  </si>
  <si>
    <t>Removal of Bollards</t>
  </si>
  <si>
    <t>A.40</t>
  </si>
  <si>
    <t>Supply and Install Green Paint</t>
  </si>
  <si>
    <t>E18</t>
  </si>
  <si>
    <t>C007</t>
  </si>
  <si>
    <t>Construction of 230 mm Concrete Pavement (Plain-Dowelled)</t>
  </si>
  <si>
    <t>125 mm Reinforced Concrete Sidewalk</t>
  </si>
  <si>
    <t>E19</t>
  </si>
  <si>
    <t>C059</t>
  </si>
  <si>
    <t>C060</t>
  </si>
  <si>
    <t>G005</t>
  </si>
  <si>
    <t>Salt Tolerant Grass Seeding</t>
  </si>
  <si>
    <t>E17</t>
  </si>
  <si>
    <t>E13</t>
  </si>
  <si>
    <t>E20</t>
  </si>
  <si>
    <t>Lifter Rings (AP-010)</t>
  </si>
  <si>
    <t>A.41</t>
  </si>
  <si>
    <t>C.7</t>
  </si>
  <si>
    <t>C.8</t>
  </si>
  <si>
    <t>C.9</t>
  </si>
  <si>
    <t>C.10</t>
  </si>
  <si>
    <t>Supply and Installation of MMA Marking with Anti-Skid</t>
  </si>
  <si>
    <t>D.23</t>
  </si>
  <si>
    <t>D.24</t>
  </si>
  <si>
    <t>E044</t>
  </si>
  <si>
    <t>Abandoning  Existing Catch Basins</t>
  </si>
  <si>
    <t>A.42</t>
  </si>
  <si>
    <t>E032</t>
  </si>
  <si>
    <t>Connecting to Existing Manhole</t>
  </si>
  <si>
    <t>E033</t>
  </si>
  <si>
    <t>250 mm Catch Basin Lead</t>
  </si>
  <si>
    <t>A.43</t>
  </si>
  <si>
    <t>E011</t>
  </si>
  <si>
    <t>Trenchless Installation, Class B Type Sand Bedding, Class 3 Backfill</t>
  </si>
  <si>
    <t>B.26</t>
  </si>
  <si>
    <t>Relocating Somerset Sign</t>
  </si>
  <si>
    <t>E14</t>
  </si>
  <si>
    <t>B.27</t>
  </si>
  <si>
    <t>B.28</t>
  </si>
  <si>
    <t>Remove and Replace Fencing</t>
  </si>
  <si>
    <t>E21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</si>
</sst>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65" x14ac:knownFonts="1">
    <font>
      <sz val="12"/>
      <name val="Arial"/>
    </font>
    <font>
      <b/>
      <sz val="12"/>
      <name val="Arial"/>
      <family val="2"/>
    </font>
    <font>
      <b/>
      <sz val="6"/>
      <color indexed="8"/>
      <name val="Arial"/>
      <family val="2"/>
    </font>
    <font>
      <b/>
      <sz val="12"/>
      <color indexed="8"/>
      <name val="Arial"/>
      <family val="2"/>
    </font>
    <font>
      <b/>
      <i/>
      <u/>
      <sz val="12"/>
      <color indexed="8"/>
      <name val="Arial"/>
      <family val="2"/>
    </font>
    <font>
      <b/>
      <sz val="10"/>
      <color indexed="12"/>
      <name val="Times New Roman"/>
      <family val="1"/>
    </font>
    <font>
      <b/>
      <u/>
      <sz val="10"/>
      <color indexed="12"/>
      <name val="Times New Roman"/>
      <family val="1"/>
    </font>
    <font>
      <b/>
      <u/>
      <sz val="14"/>
      <color indexed="12"/>
      <name val="Times New Roman"/>
      <family val="1"/>
    </font>
    <font>
      <b/>
      <i/>
      <sz val="10"/>
      <color indexed="12"/>
      <name val="Times New Roman"/>
      <family val="1"/>
    </font>
    <font>
      <i/>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2"/>
      <color indexed="10"/>
      <name val="Arial"/>
      <family val="2"/>
    </font>
    <font>
      <sz val="12"/>
      <color theme="1"/>
      <name val="Arial"/>
      <family val="2"/>
    </font>
    <font>
      <sz val="10"/>
      <color theme="1"/>
      <name val="MS Sans Serif"/>
      <family val="2"/>
    </font>
    <font>
      <sz val="6"/>
      <color indexed="8"/>
      <name val="Arial"/>
      <family val="2"/>
    </font>
    <font>
      <sz val="10"/>
      <color theme="1"/>
      <name val="Arial"/>
      <family val="2"/>
    </font>
    <font>
      <sz val="10"/>
      <color indexed="8"/>
      <name val="Arial"/>
      <family val="2"/>
    </font>
    <font>
      <strike/>
      <sz val="10"/>
      <color theme="1"/>
      <name val="Arial"/>
      <family val="2"/>
    </font>
    <font>
      <b/>
      <sz val="10"/>
      <color theme="1"/>
      <name val="Arial"/>
      <family val="2"/>
    </font>
    <font>
      <sz val="10"/>
      <name val="Arial"/>
      <family val="2"/>
    </font>
    <font>
      <b/>
      <u/>
      <sz val="12"/>
      <color indexed="8"/>
      <name val="Arial"/>
      <family val="2"/>
    </font>
    <font>
      <strike/>
      <sz val="10"/>
      <color theme="1"/>
      <name val="MS Sans Serif"/>
      <family val="2"/>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4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8"/>
      </left>
      <right style="thin">
        <color indexed="8"/>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right style="thin">
        <color indexed="8"/>
      </right>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s>
  <cellStyleXfs count="108">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3" fillId="0" borderId="0" applyFill="0">
      <alignment horizontal="right" vertical="top"/>
    </xf>
    <xf numFmtId="0" fontId="13" fillId="0" borderId="1" applyFill="0">
      <alignment horizontal="right" vertical="top"/>
    </xf>
    <xf numFmtId="0" fontId="44" fillId="0" borderId="1" applyFill="0">
      <alignment horizontal="right" vertical="top"/>
    </xf>
    <xf numFmtId="0" fontId="44" fillId="0" borderId="1" applyFill="0">
      <alignment horizontal="right" vertical="top"/>
    </xf>
    <xf numFmtId="169" fontId="13" fillId="0" borderId="2" applyFill="0">
      <alignment horizontal="right" vertical="top"/>
    </xf>
    <xf numFmtId="169" fontId="44" fillId="0" borderId="2" applyFill="0">
      <alignment horizontal="right" vertical="top"/>
    </xf>
    <xf numFmtId="0" fontId="13" fillId="0" borderId="1" applyFill="0">
      <alignment horizontal="center" vertical="top" wrapText="1"/>
    </xf>
    <xf numFmtId="0" fontId="44" fillId="0" borderId="1" applyFill="0">
      <alignment horizontal="center" vertical="top" wrapText="1"/>
    </xf>
    <xf numFmtId="0" fontId="44" fillId="0" borderId="1" applyFill="0">
      <alignment horizontal="center" vertical="top" wrapText="1"/>
    </xf>
    <xf numFmtId="0" fontId="14" fillId="0" borderId="3" applyFill="0">
      <alignment horizontal="center" vertical="center" wrapText="1"/>
    </xf>
    <xf numFmtId="0" fontId="45" fillId="0" borderId="3" applyFill="0">
      <alignment horizontal="center" vertical="center" wrapText="1"/>
    </xf>
    <xf numFmtId="0" fontId="13"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0" fontId="15" fillId="0" borderId="1" applyFill="0">
      <alignment horizontal="left" vertical="top" wrapText="1"/>
    </xf>
    <xf numFmtId="0" fontId="46" fillId="0" borderId="1" applyFill="0">
      <alignment horizontal="left" vertical="top" wrapText="1"/>
    </xf>
    <xf numFmtId="0" fontId="46" fillId="0" borderId="1" applyFill="0">
      <alignment horizontal="left" vertical="top" wrapText="1"/>
    </xf>
    <xf numFmtId="164" fontId="16" fillId="0" borderId="4" applyFill="0">
      <alignment horizontal="centerContinuous" wrapText="1"/>
    </xf>
    <xf numFmtId="164" fontId="47" fillId="0" borderId="4" applyFill="0">
      <alignment horizontal="centerContinuous" wrapText="1"/>
    </xf>
    <xf numFmtId="164" fontId="13" fillId="0" borderId="1" applyFill="0">
      <alignment horizontal="center" vertical="top" wrapText="1"/>
    </xf>
    <xf numFmtId="164" fontId="44" fillId="0" borderId="1" applyFill="0">
      <alignment horizontal="center" vertical="top" wrapText="1"/>
    </xf>
    <xf numFmtId="164" fontId="44" fillId="0" borderId="1" applyFill="0">
      <alignment horizontal="center" vertical="top" wrapText="1"/>
    </xf>
    <xf numFmtId="0" fontId="13" fillId="0" borderId="1" applyFill="0">
      <alignment horizontal="center" wrapText="1"/>
    </xf>
    <xf numFmtId="0" fontId="44" fillId="0" borderId="1" applyFill="0">
      <alignment horizontal="center" wrapText="1"/>
    </xf>
    <xf numFmtId="0" fontId="44" fillId="0" borderId="1" applyFill="0">
      <alignment horizontal="center" wrapText="1"/>
    </xf>
    <xf numFmtId="174" fontId="13" fillId="0" borderId="1" applyFill="0"/>
    <xf numFmtId="174" fontId="44" fillId="0" borderId="1" applyFill="0"/>
    <xf numFmtId="174" fontId="44" fillId="0" borderId="1" applyFill="0"/>
    <xf numFmtId="170" fontId="13" fillId="0" borderId="1" applyFill="0">
      <alignment horizontal="right"/>
      <protection locked="0"/>
    </xf>
    <xf numFmtId="170" fontId="44" fillId="0" borderId="1" applyFill="0">
      <alignment horizontal="right"/>
      <protection locked="0"/>
    </xf>
    <xf numFmtId="170" fontId="44" fillId="0" borderId="1" applyFill="0">
      <alignment horizontal="right"/>
      <protection locked="0"/>
    </xf>
    <xf numFmtId="168" fontId="13" fillId="0" borderId="1" applyFill="0">
      <alignment horizontal="right"/>
      <protection locked="0"/>
    </xf>
    <xf numFmtId="168" fontId="44" fillId="0" borderId="1" applyFill="0">
      <alignment horizontal="right"/>
      <protection locked="0"/>
    </xf>
    <xf numFmtId="168" fontId="44" fillId="0" borderId="1" applyFill="0">
      <alignment horizontal="right"/>
      <protection locked="0"/>
    </xf>
    <xf numFmtId="168" fontId="13" fillId="0" borderId="1" applyFill="0"/>
    <xf numFmtId="168" fontId="44" fillId="0" borderId="1" applyFill="0"/>
    <xf numFmtId="168" fontId="44" fillId="0" borderId="1" applyFill="0"/>
    <xf numFmtId="168" fontId="13" fillId="0" borderId="3" applyFill="0">
      <alignment horizontal="right"/>
    </xf>
    <xf numFmtId="168" fontId="44"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8" fillId="0" borderId="1" applyFill="0">
      <alignment horizontal="left" vertical="top"/>
    </xf>
    <xf numFmtId="0" fontId="48"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5"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9" fillId="0" borderId="0">
      <alignment horizontal="right"/>
    </xf>
    <xf numFmtId="0" fontId="23" fillId="0" borderId="0" applyNumberFormat="0" applyFill="0" applyBorder="0" applyAlignment="0" applyProtection="0"/>
    <xf numFmtId="0" fontId="13" fillId="0" borderId="0" applyFill="0">
      <alignment horizontal="left"/>
    </xf>
    <xf numFmtId="0" fontId="44" fillId="0" borderId="0" applyFill="0">
      <alignment horizontal="left"/>
    </xf>
    <xf numFmtId="0" fontId="19" fillId="0" borderId="0" applyFill="0">
      <alignment horizontal="centerContinuous" vertical="center"/>
    </xf>
    <xf numFmtId="0" fontId="50" fillId="0" borderId="0" applyFill="0">
      <alignment horizontal="centerContinuous" vertical="center"/>
    </xf>
    <xf numFmtId="173" fontId="20" fillId="0" borderId="0" applyFill="0">
      <alignment horizontal="centerContinuous" vertical="center"/>
    </xf>
    <xf numFmtId="173" fontId="51" fillId="0" borderId="0" applyFill="0">
      <alignment horizontal="centerContinuous" vertical="center"/>
    </xf>
    <xf numFmtId="175" fontId="20" fillId="0" borderId="0" applyFill="0">
      <alignment horizontal="centerContinuous" vertical="center"/>
    </xf>
    <xf numFmtId="175" fontId="51" fillId="0" borderId="0" applyFill="0">
      <alignment horizontal="centerContinuous" vertical="center"/>
    </xf>
    <xf numFmtId="0" fontId="13" fillId="0" borderId="3">
      <alignment horizontal="centerContinuous" wrapText="1"/>
    </xf>
    <xf numFmtId="0" fontId="44" fillId="0" borderId="3">
      <alignment horizontal="centerContinuous" wrapText="1"/>
    </xf>
    <xf numFmtId="171" fontId="21" fillId="0" borderId="0" applyFill="0">
      <alignment horizontal="left"/>
    </xf>
    <xf numFmtId="171" fontId="52" fillId="0" borderId="0" applyFill="0">
      <alignment horizontal="left"/>
    </xf>
    <xf numFmtId="172" fontId="22" fillId="0" borderId="0" applyFill="0">
      <alignment horizontal="right"/>
    </xf>
    <xf numFmtId="172" fontId="53" fillId="0" borderId="0" applyFill="0">
      <alignment horizontal="right"/>
    </xf>
    <xf numFmtId="0" fontId="13" fillId="0" borderId="13" applyFill="0"/>
    <xf numFmtId="0" fontId="44" fillId="0" borderId="13" applyFill="0"/>
    <xf numFmtId="0" fontId="37" fillId="0" borderId="14" applyNumberFormat="0" applyFill="0" applyAlignment="0" applyProtection="0"/>
    <xf numFmtId="0" fontId="35" fillId="0" borderId="0" applyNumberFormat="0" applyFill="0" applyBorder="0" applyAlignment="0" applyProtection="0"/>
  </cellStyleXfs>
  <cellXfs count="197">
    <xf numFmtId="0" fontId="0" fillId="2" borderId="0" xfId="0" applyNumberFormat="1"/>
    <xf numFmtId="0" fontId="0" fillId="2" borderId="0" xfId="0" applyNumberFormat="1" applyProtection="1">
      <protection locked="0"/>
    </xf>
    <xf numFmtId="0" fontId="5" fillId="2" borderId="0" xfId="0" applyNumberFormat="1" applyFont="1" applyAlignment="1" applyProtection="1">
      <alignment horizontal="left" vertical="top"/>
    </xf>
    <xf numFmtId="165" fontId="55" fillId="0" borderId="1" xfId="0" applyNumberFormat="1" applyFont="1" applyFill="1" applyBorder="1" applyAlignment="1" applyProtection="1">
      <alignment horizontal="left" vertical="top" wrapText="1"/>
    </xf>
    <xf numFmtId="164" fontId="55" fillId="0" borderId="1" xfId="0" applyNumberFormat="1" applyFont="1" applyFill="1" applyBorder="1" applyAlignment="1" applyProtection="1">
      <alignment horizontal="left" vertical="top" wrapText="1"/>
    </xf>
    <xf numFmtId="0" fontId="55" fillId="0" borderId="1" xfId="0" applyNumberFormat="1" applyFont="1" applyFill="1" applyBorder="1" applyAlignment="1" applyProtection="1">
      <alignment horizontal="center" vertical="top" wrapText="1"/>
    </xf>
    <xf numFmtId="166" fontId="55" fillId="0" borderId="1" xfId="0" applyNumberFormat="1" applyFont="1" applyFill="1" applyBorder="1" applyAlignment="1" applyProtection="1">
      <alignment vertical="top"/>
      <protection locked="0"/>
    </xf>
    <xf numFmtId="166" fontId="55" fillId="0" borderId="1" xfId="0" applyNumberFormat="1" applyFont="1" applyFill="1" applyBorder="1" applyAlignment="1" applyProtection="1">
      <alignment vertical="top"/>
    </xf>
    <xf numFmtId="0" fontId="55" fillId="0" borderId="1" xfId="0" applyNumberFormat="1" applyFont="1" applyFill="1" applyBorder="1" applyAlignment="1" applyProtection="1">
      <alignment vertical="center"/>
    </xf>
    <xf numFmtId="165" fontId="55" fillId="0" borderId="1" xfId="0" applyNumberFormat="1" applyFont="1" applyFill="1" applyBorder="1" applyAlignment="1" applyProtection="1">
      <alignment horizontal="center" vertical="top" wrapText="1"/>
    </xf>
    <xf numFmtId="164" fontId="55" fillId="0" borderId="1" xfId="0" applyNumberFormat="1" applyFont="1" applyFill="1" applyBorder="1" applyAlignment="1" applyProtection="1">
      <alignment horizontal="center" vertical="top" wrapText="1"/>
    </xf>
    <xf numFmtId="165" fontId="55" fillId="0" borderId="1" xfId="0" applyNumberFormat="1" applyFont="1" applyFill="1" applyBorder="1" applyAlignment="1" applyProtection="1">
      <alignment horizontal="right" vertical="top" wrapText="1"/>
    </xf>
    <xf numFmtId="166" fontId="55" fillId="0" borderId="1" xfId="0" applyNumberFormat="1" applyFont="1" applyFill="1" applyBorder="1" applyAlignment="1" applyProtection="1">
      <alignment vertical="top" wrapText="1"/>
    </xf>
    <xf numFmtId="165" fontId="55" fillId="0" borderId="1" xfId="0" applyNumberFormat="1" applyFont="1" applyFill="1" applyBorder="1" applyAlignment="1" applyProtection="1">
      <alignment horizontal="left" vertical="top"/>
    </xf>
    <xf numFmtId="1" fontId="55" fillId="0" borderId="1" xfId="0" applyNumberFormat="1" applyFont="1" applyFill="1" applyBorder="1" applyAlignment="1" applyProtection="1">
      <alignment horizontal="right" vertical="top"/>
    </xf>
    <xf numFmtId="165" fontId="55" fillId="0" borderId="1" xfId="80" applyNumberFormat="1" applyFont="1" applyFill="1" applyBorder="1" applyAlignment="1" applyProtection="1">
      <alignment horizontal="center" vertical="top" wrapText="1"/>
    </xf>
    <xf numFmtId="164" fontId="55" fillId="0" borderId="1" xfId="80" applyNumberFormat="1" applyFont="1" applyFill="1" applyBorder="1" applyAlignment="1" applyProtection="1">
      <alignment horizontal="left" vertical="top" wrapText="1"/>
    </xf>
    <xf numFmtId="164" fontId="55" fillId="0" borderId="1" xfId="80" applyNumberFormat="1" applyFont="1" applyFill="1" applyBorder="1" applyAlignment="1" applyProtection="1">
      <alignment horizontal="center" vertical="top" wrapText="1"/>
    </xf>
    <xf numFmtId="0" fontId="55" fillId="0" borderId="1" xfId="80" applyNumberFormat="1" applyFont="1" applyFill="1" applyBorder="1" applyAlignment="1" applyProtection="1">
      <alignment horizontal="center" vertical="top" wrapText="1"/>
    </xf>
    <xf numFmtId="165" fontId="55" fillId="0" borderId="1" xfId="80" applyNumberFormat="1" applyFont="1" applyFill="1" applyBorder="1" applyAlignment="1" applyProtection="1">
      <alignment horizontal="left" vertical="top" wrapText="1"/>
    </xf>
    <xf numFmtId="164" fontId="10" fillId="0" borderId="1" xfId="80" applyNumberFormat="1" applyFont="1" applyFill="1" applyBorder="1" applyAlignment="1" applyProtection="1">
      <alignment horizontal="left" vertical="top" wrapText="1"/>
    </xf>
    <xf numFmtId="164" fontId="10" fillId="0" borderId="1" xfId="80" applyNumberFormat="1" applyFont="1" applyFill="1" applyBorder="1" applyAlignment="1" applyProtection="1">
      <alignment horizontal="center" vertical="top" wrapText="1"/>
    </xf>
    <xf numFmtId="165" fontId="10" fillId="0" borderId="1" xfId="0" applyNumberFormat="1" applyFont="1" applyFill="1" applyBorder="1" applyAlignment="1" applyProtection="1">
      <alignment horizontal="left" vertical="top" wrapText="1"/>
    </xf>
    <xf numFmtId="164" fontId="10" fillId="0" borderId="1" xfId="0" applyNumberFormat="1" applyFont="1" applyFill="1" applyBorder="1" applyAlignment="1" applyProtection="1">
      <alignment horizontal="left" vertical="top" wrapText="1"/>
    </xf>
    <xf numFmtId="164" fontId="10"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1" fontId="55" fillId="0" borderId="1" xfId="0" applyNumberFormat="1" applyFont="1" applyFill="1" applyBorder="1" applyAlignment="1" applyProtection="1">
      <alignment horizontal="right" vertical="top" wrapText="1"/>
    </xf>
    <xf numFmtId="165" fontId="10" fillId="0" borderId="1" xfId="0" applyNumberFormat="1" applyFont="1" applyFill="1" applyBorder="1" applyAlignment="1" applyProtection="1">
      <alignment horizontal="center" vertical="top" wrapText="1"/>
    </xf>
    <xf numFmtId="165" fontId="10" fillId="0" borderId="1" xfId="0" applyNumberFormat="1" applyFont="1" applyFill="1" applyBorder="1" applyAlignment="1" applyProtection="1">
      <alignment horizontal="right" vertical="top" wrapText="1"/>
    </xf>
    <xf numFmtId="0" fontId="56" fillId="26" borderId="0" xfId="0" applyFont="1" applyFill="1"/>
    <xf numFmtId="165" fontId="1" fillId="0" borderId="47" xfId="0" applyNumberFormat="1" applyFont="1" applyFill="1" applyBorder="1" applyAlignment="1" applyProtection="1">
      <alignment horizontal="center" vertical="center" wrapText="1"/>
    </xf>
    <xf numFmtId="164" fontId="1" fillId="0" borderId="47" xfId="0" applyNumberFormat="1" applyFont="1" applyFill="1" applyBorder="1" applyAlignment="1" applyProtection="1">
      <alignment vertical="center" wrapText="1"/>
    </xf>
    <xf numFmtId="164" fontId="10" fillId="0" borderId="47" xfId="0" applyNumberFormat="1" applyFont="1" applyFill="1" applyBorder="1" applyAlignment="1" applyProtection="1">
      <alignment horizontal="centerContinuous" wrapText="1"/>
    </xf>
    <xf numFmtId="164" fontId="55" fillId="0" borderId="47" xfId="0" applyNumberFormat="1" applyFont="1" applyFill="1" applyBorder="1" applyAlignment="1" applyProtection="1">
      <alignment horizontal="centerContinuous" wrapText="1"/>
    </xf>
    <xf numFmtId="168" fontId="55" fillId="0" borderId="47" xfId="0" applyNumberFormat="1" applyFont="1" applyFill="1" applyBorder="1" applyAlignment="1" applyProtection="1">
      <alignment horizontal="centerContinuous"/>
    </xf>
    <xf numFmtId="177" fontId="55" fillId="0" borderId="1" xfId="0"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vertical="top" wrapText="1"/>
    </xf>
    <xf numFmtId="164" fontId="10" fillId="0" borderId="1" xfId="0" applyNumberFormat="1" applyFont="1" applyFill="1" applyBorder="1" applyAlignment="1" applyProtection="1">
      <alignment vertical="top" wrapText="1"/>
    </xf>
    <xf numFmtId="164" fontId="10" fillId="0" borderId="47" xfId="0" applyNumberFormat="1" applyFont="1" applyFill="1" applyBorder="1" applyAlignment="1" applyProtection="1">
      <alignment horizontal="centerContinuous"/>
    </xf>
    <xf numFmtId="164" fontId="55" fillId="0" borderId="47" xfId="0" applyNumberFormat="1" applyFont="1" applyFill="1" applyBorder="1" applyAlignment="1" applyProtection="1">
      <alignment horizontal="centerContinuous"/>
    </xf>
    <xf numFmtId="165" fontId="1" fillId="0" borderId="47" xfId="0" applyNumberFormat="1" applyFont="1" applyFill="1" applyBorder="1" applyAlignment="1" applyProtection="1">
      <alignment horizontal="left" vertical="center" wrapText="1"/>
    </xf>
    <xf numFmtId="0" fontId="58" fillId="0" borderId="0" xfId="0" applyFont="1" applyFill="1" applyAlignment="1"/>
    <xf numFmtId="1" fontId="55" fillId="0" borderId="1" xfId="80" applyNumberFormat="1" applyFont="1" applyFill="1" applyBorder="1" applyAlignment="1" applyProtection="1">
      <alignment horizontal="right" vertical="top"/>
    </xf>
    <xf numFmtId="166" fontId="55" fillId="0" borderId="1" xfId="80" applyNumberFormat="1" applyFont="1" applyFill="1" applyBorder="1" applyAlignment="1" applyProtection="1">
      <alignment vertical="top"/>
      <protection locked="0"/>
    </xf>
    <xf numFmtId="166" fontId="55" fillId="0" borderId="1" xfId="80" applyNumberFormat="1" applyFont="1" applyFill="1" applyBorder="1" applyAlignment="1" applyProtection="1">
      <alignment vertical="top"/>
    </xf>
    <xf numFmtId="1" fontId="55" fillId="0" borderId="1" xfId="80" applyNumberFormat="1" applyFont="1" applyFill="1" applyBorder="1" applyAlignment="1" applyProtection="1">
      <alignment horizontal="right" vertical="top" wrapText="1"/>
    </xf>
    <xf numFmtId="0" fontId="55" fillId="0" borderId="1" xfId="80" applyNumberFormat="1" applyFont="1" applyFill="1" applyBorder="1" applyAlignment="1" applyProtection="1">
      <alignment vertical="center"/>
    </xf>
    <xf numFmtId="166" fontId="55" fillId="0" borderId="1" xfId="80" applyNumberFormat="1" applyFont="1" applyFill="1" applyBorder="1" applyAlignment="1" applyProtection="1">
      <alignment vertical="top" wrapText="1"/>
    </xf>
    <xf numFmtId="165" fontId="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64" fontId="10" fillId="0" borderId="1" xfId="0" applyNumberFormat="1" applyFont="1" applyFill="1" applyBorder="1" applyAlignment="1" applyProtection="1">
      <alignment horizontal="centerContinuous" wrapText="1"/>
    </xf>
    <xf numFmtId="164" fontId="55" fillId="0" borderId="1" xfId="0" applyNumberFormat="1" applyFont="1" applyFill="1" applyBorder="1" applyAlignment="1" applyProtection="1">
      <alignment horizontal="centerContinuous" wrapText="1"/>
    </xf>
    <xf numFmtId="168" fontId="55" fillId="0" borderId="1" xfId="0" applyNumberFormat="1" applyFont="1" applyFill="1" applyBorder="1" applyAlignment="1" applyProtection="1">
      <alignment horizontal="centerContinuous"/>
    </xf>
    <xf numFmtId="0" fontId="58" fillId="0" borderId="48" xfId="0" applyFont="1" applyFill="1" applyBorder="1" applyAlignment="1">
      <alignment vertical="top" wrapText="1"/>
    </xf>
    <xf numFmtId="0" fontId="56" fillId="0" borderId="48" xfId="0" applyFont="1" applyFill="1" applyBorder="1" applyAlignment="1">
      <alignment vertical="top" wrapText="1"/>
    </xf>
    <xf numFmtId="0" fontId="58" fillId="0" borderId="48" xfId="0" applyFont="1" applyFill="1" applyBorder="1" applyAlignment="1">
      <alignment vertical="top" wrapText="1" shrinkToFit="1"/>
    </xf>
    <xf numFmtId="0" fontId="60" fillId="0" borderId="48" xfId="0" applyFont="1" applyFill="1" applyBorder="1" applyAlignment="1">
      <alignment vertical="top" wrapText="1" shrinkToFit="1"/>
    </xf>
    <xf numFmtId="0" fontId="60" fillId="0" borderId="48" xfId="0" applyFont="1" applyFill="1" applyBorder="1" applyAlignment="1">
      <alignment vertical="top" wrapText="1"/>
    </xf>
    <xf numFmtId="166" fontId="55" fillId="0" borderId="48" xfId="0" applyNumberFormat="1" applyFont="1" applyFill="1" applyBorder="1" applyAlignment="1" applyProtection="1">
      <alignment vertical="top" wrapText="1"/>
    </xf>
    <xf numFmtId="0" fontId="58" fillId="0" borderId="48" xfId="80" applyFont="1" applyFill="1" applyBorder="1" applyAlignment="1">
      <alignment vertical="top" wrapText="1"/>
    </xf>
    <xf numFmtId="4" fontId="55" fillId="0" borderId="0" xfId="0" applyNumberFormat="1" applyFont="1" applyFill="1" applyBorder="1" applyAlignment="1" applyProtection="1">
      <alignment horizontal="center" vertical="top"/>
    </xf>
    <xf numFmtId="4" fontId="55" fillId="0" borderId="0" xfId="0" applyNumberFormat="1" applyFont="1" applyFill="1" applyBorder="1" applyAlignment="1" applyProtection="1">
      <alignment horizontal="center" vertical="top" wrapText="1"/>
    </xf>
    <xf numFmtId="4" fontId="42" fillId="0" borderId="0" xfId="80" applyNumberFormat="1" applyFont="1" applyFill="1" applyBorder="1" applyAlignment="1" applyProtection="1">
      <alignment horizontal="center" vertical="top"/>
    </xf>
    <xf numFmtId="165" fontId="1" fillId="0" borderId="1" xfId="0" applyNumberFormat="1" applyFont="1" applyFill="1" applyBorder="1" applyAlignment="1" applyProtection="1">
      <alignment horizontal="left" vertical="center" wrapText="1"/>
    </xf>
    <xf numFmtId="165" fontId="10" fillId="0" borderId="1" xfId="0" applyNumberFormat="1" applyFont="1" applyFill="1" applyBorder="1" applyAlignment="1" applyProtection="1">
      <alignment horizontal="left" vertical="top"/>
    </xf>
    <xf numFmtId="0" fontId="11" fillId="0" borderId="0" xfId="0" applyFont="1" applyFill="1" applyAlignment="1"/>
    <xf numFmtId="7" fontId="2" fillId="0" borderId="0" xfId="0" applyNumberFormat="1" applyFont="1" applyFill="1" applyAlignment="1">
      <alignment horizontal="centerContinuous" vertical="center"/>
    </xf>
    <xf numFmtId="1" fontId="1" fillId="0" borderId="0" xfId="0" applyNumberFormat="1" applyFont="1" applyFill="1" applyAlignment="1">
      <alignment horizontal="centerContinuous" vertical="top"/>
    </xf>
    <xf numFmtId="0" fontId="1" fillId="0" borderId="0" xfId="0" applyNumberFormat="1" applyFont="1" applyFill="1" applyAlignment="1">
      <alignment horizontal="centerContinuous" vertical="center"/>
    </xf>
    <xf numFmtId="0" fontId="10" fillId="0" borderId="0" xfId="0" applyNumberFormat="1" applyFont="1" applyFill="1"/>
    <xf numFmtId="0" fontId="10" fillId="0" borderId="0" xfId="0" applyNumberFormat="1" applyFont="1" applyFill="1" applyBorder="1"/>
    <xf numFmtId="7" fontId="57" fillId="0" borderId="0" xfId="0" applyNumberFormat="1" applyFont="1" applyFill="1" applyAlignment="1">
      <alignment horizontal="centerContinuous" vertical="center"/>
    </xf>
    <xf numFmtId="1" fontId="10" fillId="0" borderId="0" xfId="0" applyNumberFormat="1" applyFont="1" applyFill="1" applyAlignment="1">
      <alignment horizontal="centerContinuous" vertical="top"/>
    </xf>
    <xf numFmtId="0" fontId="10" fillId="0" borderId="0" xfId="0" applyNumberFormat="1" applyFont="1" applyFill="1" applyAlignment="1">
      <alignment horizontal="centerContinuous" vertical="center"/>
    </xf>
    <xf numFmtId="7" fontId="10" fillId="0" borderId="0" xfId="0" applyNumberFormat="1" applyFont="1" applyFill="1" applyAlignment="1">
      <alignment horizontal="right"/>
    </xf>
    <xf numFmtId="0" fontId="10" fillId="0" borderId="0" xfId="0" applyNumberFormat="1" applyFont="1" applyFill="1" applyAlignment="1">
      <alignment vertical="top"/>
    </xf>
    <xf numFmtId="0" fontId="10" fillId="0" borderId="0" xfId="0" applyNumberFormat="1" applyFont="1" applyFill="1" applyAlignment="1"/>
    <xf numFmtId="7" fontId="10" fillId="0" borderId="0" xfId="0" applyNumberFormat="1" applyFont="1" applyFill="1" applyAlignment="1">
      <alignment horizontal="centerContinuous" vertical="center"/>
    </xf>
    <xf numFmtId="2" fontId="10" fillId="0" borderId="0" xfId="0" applyNumberFormat="1" applyFont="1" applyFill="1" applyAlignment="1">
      <alignment horizontal="centerContinuous"/>
    </xf>
    <xf numFmtId="7" fontId="10" fillId="0" borderId="16" xfId="0" applyNumberFormat="1" applyFont="1" applyFill="1" applyBorder="1" applyAlignment="1">
      <alignment horizontal="center"/>
    </xf>
    <xf numFmtId="0" fontId="10" fillId="0" borderId="16" xfId="0" applyNumberFormat="1" applyFont="1" applyFill="1" applyBorder="1" applyAlignment="1">
      <alignment horizontal="center" vertical="top"/>
    </xf>
    <xf numFmtId="0" fontId="10" fillId="0" borderId="17" xfId="0" applyNumberFormat="1" applyFont="1" applyFill="1" applyBorder="1" applyAlignment="1">
      <alignment horizontal="center"/>
    </xf>
    <xf numFmtId="0" fontId="10" fillId="0" borderId="16" xfId="0" applyNumberFormat="1" applyFont="1" applyFill="1" applyBorder="1" applyAlignment="1">
      <alignment horizontal="center"/>
    </xf>
    <xf numFmtId="0" fontId="10" fillId="0" borderId="18" xfId="0" applyNumberFormat="1" applyFont="1" applyFill="1" applyBorder="1" applyAlignment="1">
      <alignment horizontal="center"/>
    </xf>
    <xf numFmtId="7" fontId="10" fillId="0" borderId="18" xfId="0" applyNumberFormat="1" applyFont="1" applyFill="1" applyBorder="1" applyAlignment="1">
      <alignment horizontal="right"/>
    </xf>
    <xf numFmtId="7" fontId="10" fillId="0" borderId="23" xfId="0" applyNumberFormat="1" applyFont="1" applyFill="1" applyBorder="1" applyAlignment="1">
      <alignment horizontal="right"/>
    </xf>
    <xf numFmtId="0" fontId="10" fillId="0" borderId="25" xfId="0" applyNumberFormat="1" applyFont="1" applyFill="1" applyBorder="1" applyAlignment="1">
      <alignment vertical="top"/>
    </xf>
    <xf numFmtId="0" fontId="10" fillId="0" borderId="26" xfId="0" applyNumberFormat="1" applyFont="1" applyFill="1" applyBorder="1"/>
    <xf numFmtId="0" fontId="10" fillId="0" borderId="25" xfId="0" applyNumberFormat="1" applyFont="1" applyFill="1" applyBorder="1" applyAlignment="1">
      <alignment horizontal="center"/>
    </xf>
    <xf numFmtId="0" fontId="10" fillId="0" borderId="27" xfId="0" applyNumberFormat="1" applyFont="1" applyFill="1" applyBorder="1"/>
    <xf numFmtId="0" fontId="10" fillId="0" borderId="27" xfId="0" applyNumberFormat="1" applyFont="1" applyFill="1" applyBorder="1" applyAlignment="1">
      <alignment horizontal="center"/>
    </xf>
    <xf numFmtId="7" fontId="10" fillId="0" borderId="27" xfId="0" applyNumberFormat="1" applyFont="1" applyFill="1" applyBorder="1" applyAlignment="1">
      <alignment horizontal="right"/>
    </xf>
    <xf numFmtId="0" fontId="10" fillId="0" borderId="27" xfId="0" applyNumberFormat="1" applyFont="1" applyFill="1" applyBorder="1" applyAlignment="1">
      <alignment horizontal="right"/>
    </xf>
    <xf numFmtId="7" fontId="10" fillId="0" borderId="20" xfId="0" applyNumberFormat="1" applyFont="1" applyFill="1" applyBorder="1" applyAlignment="1">
      <alignment horizontal="right" vertical="center"/>
    </xf>
    <xf numFmtId="0" fontId="3" fillId="0" borderId="19" xfId="0" applyNumberFormat="1" applyFont="1" applyFill="1" applyBorder="1" applyAlignment="1">
      <alignment horizontal="center" vertical="center"/>
    </xf>
    <xf numFmtId="7" fontId="10" fillId="0" borderId="30" xfId="0" applyNumberFormat="1" applyFont="1" applyFill="1" applyBorder="1" applyAlignment="1">
      <alignment horizontal="right" vertical="center"/>
    </xf>
    <xf numFmtId="7" fontId="10" fillId="0" borderId="31" xfId="0" applyNumberFormat="1" applyFont="1" applyFill="1" applyBorder="1" applyAlignment="1">
      <alignment horizontal="right" vertical="center"/>
    </xf>
    <xf numFmtId="0" fontId="10" fillId="0" borderId="0" xfId="0" applyNumberFormat="1" applyFont="1" applyFill="1" applyAlignment="1">
      <alignment vertical="center"/>
    </xf>
    <xf numFmtId="0" fontId="10" fillId="0" borderId="0" xfId="0" applyNumberFormat="1" applyFont="1" applyFill="1" applyBorder="1" applyAlignment="1">
      <alignment vertical="center"/>
    </xf>
    <xf numFmtId="167" fontId="1" fillId="0" borderId="47" xfId="0" applyNumberFormat="1" applyFont="1" applyFill="1" applyBorder="1" applyAlignment="1" applyProtection="1">
      <alignment horizontal="center"/>
    </xf>
    <xf numFmtId="0" fontId="55" fillId="0" borderId="47" xfId="0" applyNumberFormat="1" applyFont="1" applyFill="1" applyBorder="1" applyAlignment="1" applyProtection="1">
      <alignment vertical="center"/>
    </xf>
    <xf numFmtId="0" fontId="58" fillId="0" borderId="0" xfId="0" applyFont="1" applyFill="1" applyBorder="1"/>
    <xf numFmtId="0" fontId="58" fillId="0" borderId="0" xfId="0" applyFont="1" applyFill="1"/>
    <xf numFmtId="167" fontId="10" fillId="0" borderId="1" xfId="0" applyNumberFormat="1" applyFont="1" applyFill="1" applyBorder="1" applyAlignment="1" applyProtection="1">
      <alignment horizontal="center" vertical="top"/>
    </xf>
    <xf numFmtId="0" fontId="56" fillId="0" borderId="0" xfId="0" applyFont="1" applyFill="1" applyBorder="1"/>
    <xf numFmtId="0" fontId="56" fillId="0" borderId="0" xfId="0" applyFont="1" applyFill="1"/>
    <xf numFmtId="167" fontId="42" fillId="0" borderId="1" xfId="0" applyNumberFormat="1" applyFont="1" applyFill="1" applyBorder="1" applyAlignment="1" applyProtection="1">
      <alignment horizontal="center" vertical="top"/>
    </xf>
    <xf numFmtId="4" fontId="42" fillId="0" borderId="1" xfId="0" applyNumberFormat="1" applyFont="1" applyFill="1" applyBorder="1" applyAlignment="1" applyProtection="1">
      <alignment horizontal="center" vertical="top" wrapText="1"/>
    </xf>
    <xf numFmtId="0" fontId="59" fillId="0" borderId="0" xfId="0" applyFont="1" applyFill="1" applyBorder="1" applyAlignment="1"/>
    <xf numFmtId="0" fontId="59" fillId="0" borderId="0" xfId="0" applyFont="1" applyFill="1" applyBorder="1" applyAlignment="1" applyProtection="1">
      <alignment horizontal="center" vertical="top"/>
    </xf>
    <xf numFmtId="0" fontId="59" fillId="0" borderId="0" xfId="0" applyFont="1" applyFill="1" applyAlignment="1"/>
    <xf numFmtId="167" fontId="1" fillId="0" borderId="1" xfId="0" applyNumberFormat="1" applyFont="1" applyFill="1" applyBorder="1" applyAlignment="1" applyProtection="1">
      <alignment horizontal="center"/>
    </xf>
    <xf numFmtId="4" fontId="10" fillId="0" borderId="1" xfId="0" applyNumberFormat="1" applyFont="1" applyFill="1" applyBorder="1" applyAlignment="1" applyProtection="1">
      <alignment horizontal="center" vertical="top"/>
    </xf>
    <xf numFmtId="0" fontId="58" fillId="0" borderId="0" xfId="0" applyFont="1" applyFill="1" applyBorder="1" applyAlignment="1"/>
    <xf numFmtId="4" fontId="42" fillId="0" borderId="1" xfId="0" applyNumberFormat="1" applyFont="1" applyFill="1" applyBorder="1" applyAlignment="1" applyProtection="1">
      <alignment horizontal="center" vertical="top"/>
    </xf>
    <xf numFmtId="0" fontId="59" fillId="0" borderId="0" xfId="0" applyFont="1" applyFill="1" applyBorder="1"/>
    <xf numFmtId="0" fontId="59" fillId="0" borderId="0" xfId="0" applyFont="1" applyFill="1"/>
    <xf numFmtId="0" fontId="61" fillId="0" borderId="0" xfId="0" applyFont="1" applyFill="1" applyBorder="1" applyAlignment="1"/>
    <xf numFmtId="0" fontId="61" fillId="0" borderId="0" xfId="0" applyFont="1" applyFill="1" applyAlignment="1"/>
    <xf numFmtId="4" fontId="10" fillId="0" borderId="1" xfId="0" applyNumberFormat="1" applyFont="1" applyFill="1" applyBorder="1" applyAlignment="1" applyProtection="1">
      <alignment horizontal="center" vertical="top" wrapText="1"/>
    </xf>
    <xf numFmtId="0" fontId="58" fillId="0" borderId="0" xfId="0" applyFont="1" applyFill="1" applyBorder="1" applyAlignment="1">
      <alignment vertical="top"/>
    </xf>
    <xf numFmtId="0" fontId="58" fillId="0" borderId="0" xfId="0" applyFont="1" applyFill="1" applyAlignment="1">
      <alignment vertical="top"/>
    </xf>
    <xf numFmtId="0" fontId="56" fillId="0" borderId="0" xfId="0" applyFont="1" applyFill="1" applyAlignment="1">
      <alignment vertical="top"/>
    </xf>
    <xf numFmtId="0" fontId="56" fillId="0" borderId="0" xfId="0" applyFont="1" applyFill="1" applyAlignment="1"/>
    <xf numFmtId="0" fontId="56" fillId="0" borderId="0" xfId="0" applyFont="1" applyFill="1" applyBorder="1" applyAlignment="1"/>
    <xf numFmtId="7" fontId="10" fillId="0" borderId="22" xfId="0" applyNumberFormat="1" applyFont="1" applyFill="1" applyBorder="1" applyAlignment="1">
      <alignment horizontal="right"/>
    </xf>
    <xf numFmtId="0" fontId="3" fillId="0" borderId="22" xfId="0" applyNumberFormat="1" applyFont="1" applyFill="1" applyBorder="1" applyAlignment="1">
      <alignment horizontal="center" vertical="center"/>
    </xf>
    <xf numFmtId="7" fontId="10" fillId="0" borderId="19" xfId="0" applyNumberFormat="1" applyFont="1" applyFill="1" applyBorder="1" applyAlignment="1">
      <alignment horizontal="right" vertical="center"/>
    </xf>
    <xf numFmtId="7" fontId="10" fillId="0" borderId="22" xfId="0" applyNumberFormat="1" applyFont="1" applyFill="1" applyBorder="1" applyAlignment="1">
      <alignment horizontal="right" vertical="center"/>
    </xf>
    <xf numFmtId="4" fontId="42" fillId="0" borderId="1" xfId="80" applyNumberFormat="1" applyFont="1" applyFill="1" applyBorder="1" applyAlignment="1" applyProtection="1">
      <alignment horizontal="center" vertical="top" wrapText="1"/>
    </xf>
    <xf numFmtId="0" fontId="59" fillId="0" borderId="0" xfId="80" applyFont="1" applyFill="1" applyBorder="1"/>
    <xf numFmtId="0" fontId="62" fillId="0" borderId="0" xfId="80" applyFont="1" applyFill="1" applyBorder="1" applyAlignment="1" applyProtection="1">
      <alignment vertical="center"/>
    </xf>
    <xf numFmtId="166" fontId="10" fillId="0" borderId="0" xfId="80" applyNumberFormat="1" applyFont="1" applyFill="1" applyBorder="1" applyAlignment="1" applyProtection="1">
      <alignment vertical="center"/>
    </xf>
    <xf numFmtId="164" fontId="10" fillId="0" borderId="0" xfId="80" applyNumberFormat="1" applyFont="1" applyFill="1" applyBorder="1" applyAlignment="1" applyProtection="1">
      <alignment horizontal="center" vertical="center"/>
    </xf>
    <xf numFmtId="0" fontId="62" fillId="0" borderId="0" xfId="80" applyFont="1" applyFill="1" applyBorder="1" applyAlignment="1" applyProtection="1">
      <alignment horizontal="center" vertical="center"/>
    </xf>
    <xf numFmtId="0" fontId="59" fillId="0" borderId="0" xfId="80" applyFont="1" applyFill="1"/>
    <xf numFmtId="0" fontId="59" fillId="0" borderId="0" xfId="80" applyFont="1" applyFill="1" applyAlignment="1"/>
    <xf numFmtId="4" fontId="42" fillId="0" borderId="1" xfId="80" applyNumberFormat="1" applyFont="1" applyFill="1" applyBorder="1" applyAlignment="1" applyProtection="1">
      <alignment horizontal="center" vertical="top"/>
    </xf>
    <xf numFmtId="0" fontId="59" fillId="0" borderId="0" xfId="80" applyFont="1" applyFill="1" applyBorder="1" applyAlignment="1"/>
    <xf numFmtId="0" fontId="14" fillId="0" borderId="0" xfId="80" applyFont="1" applyFill="1" applyAlignment="1"/>
    <xf numFmtId="0" fontId="14" fillId="0" borderId="0" xfId="80" applyFont="1" applyFill="1" applyBorder="1" applyAlignment="1"/>
    <xf numFmtId="0" fontId="62" fillId="0" borderId="0" xfId="80" applyFont="1" applyFill="1" applyAlignment="1"/>
    <xf numFmtId="0" fontId="10" fillId="0" borderId="20" xfId="0" applyNumberFormat="1" applyFont="1" applyFill="1" applyBorder="1" applyAlignment="1">
      <alignment horizontal="right"/>
    </xf>
    <xf numFmtId="0" fontId="10" fillId="0" borderId="21" xfId="0" applyNumberFormat="1" applyFont="1" applyFill="1" applyBorder="1" applyAlignment="1">
      <alignment vertical="top"/>
    </xf>
    <xf numFmtId="0" fontId="1" fillId="0" borderId="15" xfId="0" applyNumberFormat="1" applyFont="1" applyFill="1" applyBorder="1"/>
    <xf numFmtId="0" fontId="10" fillId="0" borderId="15" xfId="0" applyNumberFormat="1" applyFont="1" applyFill="1" applyBorder="1" applyAlignment="1">
      <alignment horizontal="center"/>
    </xf>
    <xf numFmtId="0" fontId="10" fillId="0" borderId="15" xfId="0" applyNumberFormat="1" applyFont="1" applyFill="1" applyBorder="1"/>
    <xf numFmtId="0" fontId="10" fillId="0" borderId="0" xfId="0" applyNumberFormat="1" applyFont="1" applyFill="1" applyBorder="1" applyAlignment="1">
      <alignment horizontal="right"/>
    </xf>
    <xf numFmtId="0" fontId="10" fillId="0" borderId="32" xfId="0" applyNumberFormat="1" applyFont="1" applyFill="1" applyBorder="1" applyAlignment="1">
      <alignment horizontal="right"/>
    </xf>
    <xf numFmtId="7" fontId="10" fillId="0" borderId="24" xfId="0" applyNumberFormat="1" applyFont="1" applyFill="1" applyBorder="1" applyAlignment="1">
      <alignment horizontal="right"/>
    </xf>
    <xf numFmtId="7" fontId="10" fillId="0" borderId="20" xfId="0" applyNumberFormat="1" applyFont="1" applyFill="1" applyBorder="1" applyAlignment="1">
      <alignment horizontal="right"/>
    </xf>
    <xf numFmtId="0" fontId="10" fillId="0" borderId="0" xfId="0" applyNumberFormat="1" applyFont="1" applyFill="1" applyBorder="1" applyAlignment="1"/>
    <xf numFmtId="7" fontId="10" fillId="0" borderId="29" xfId="0" applyNumberFormat="1" applyFont="1" applyFill="1" applyBorder="1" applyAlignment="1">
      <alignment horizontal="right"/>
    </xf>
    <xf numFmtId="0" fontId="10" fillId="0" borderId="28" xfId="0" applyNumberFormat="1" applyFont="1" applyFill="1" applyBorder="1" applyAlignment="1">
      <alignment vertical="top"/>
    </xf>
    <xf numFmtId="0" fontId="10" fillId="0" borderId="13" xfId="0" applyNumberFormat="1" applyFont="1" applyFill="1" applyBorder="1"/>
    <xf numFmtId="0" fontId="10" fillId="0" borderId="13" xfId="0" applyNumberFormat="1" applyFont="1" applyFill="1" applyBorder="1" applyAlignment="1">
      <alignment horizontal="center"/>
    </xf>
    <xf numFmtId="7" fontId="10" fillId="0" borderId="13" xfId="0" applyNumberFormat="1" applyFont="1" applyFill="1" applyBorder="1" applyAlignment="1">
      <alignment horizontal="right"/>
    </xf>
    <xf numFmtId="0" fontId="10" fillId="0" borderId="33" xfId="0" applyNumberFormat="1" applyFont="1" applyFill="1" applyBorder="1" applyAlignment="1">
      <alignment horizontal="right"/>
    </xf>
    <xf numFmtId="0" fontId="10" fillId="0" borderId="0" xfId="0" applyNumberFormat="1" applyFont="1" applyFill="1" applyAlignment="1">
      <alignment horizontal="right"/>
    </xf>
    <xf numFmtId="0" fontId="10" fillId="0" borderId="0" xfId="0" applyNumberFormat="1" applyFont="1" applyFill="1" applyAlignment="1">
      <alignment horizontal="center"/>
    </xf>
    <xf numFmtId="0" fontId="64" fillId="0" borderId="48" xfId="0" applyFont="1" applyFill="1" applyBorder="1" applyAlignment="1">
      <alignment vertical="top" wrapText="1"/>
    </xf>
    <xf numFmtId="0" fontId="56" fillId="0" borderId="48" xfId="0" applyFont="1" applyFill="1" applyBorder="1" applyAlignment="1">
      <alignment vertical="top" wrapText="1" shrinkToFit="1"/>
    </xf>
    <xf numFmtId="0" fontId="56" fillId="0" borderId="0" xfId="0" applyFont="1" applyFill="1" applyBorder="1" applyAlignment="1">
      <alignment vertical="top"/>
    </xf>
    <xf numFmtId="0" fontId="56" fillId="26" borderId="0" xfId="0" applyFont="1" applyFill="1" applyAlignment="1">
      <alignment vertical="top"/>
    </xf>
    <xf numFmtId="0" fontId="56" fillId="26" borderId="0" xfId="0" applyFont="1" applyFill="1" applyBorder="1" applyAlignment="1">
      <alignment vertical="top"/>
    </xf>
    <xf numFmtId="0" fontId="56" fillId="26" borderId="0" xfId="0" applyFont="1" applyFill="1" applyBorder="1"/>
    <xf numFmtId="0" fontId="56" fillId="26" borderId="0" xfId="0" applyFont="1" applyFill="1" applyAlignment="1"/>
    <xf numFmtId="0" fontId="56" fillId="26" borderId="0" xfId="0" applyFont="1" applyFill="1" applyBorder="1" applyAlignment="1"/>
    <xf numFmtId="0" fontId="7" fillId="25" borderId="0" xfId="0" applyFont="1" applyFill="1" applyAlignment="1" applyProtection="1">
      <alignment horizontal="center" vertical="center"/>
    </xf>
    <xf numFmtId="0" fontId="0" fillId="2" borderId="0" xfId="0" applyNumberFormat="1" applyAlignment="1"/>
    <xf numFmtId="0" fontId="5" fillId="25" borderId="0" xfId="0" applyNumberFormat="1" applyFont="1" applyFill="1" applyBorder="1" applyAlignment="1" applyProtection="1">
      <alignment vertical="top" wrapText="1"/>
    </xf>
    <xf numFmtId="0" fontId="0" fillId="2" borderId="0" xfId="0" applyNumberFormat="1" applyAlignment="1">
      <alignment vertical="top" wrapText="1"/>
    </xf>
    <xf numFmtId="0" fontId="5" fillId="25" borderId="0" xfId="0" applyNumberFormat="1" applyFont="1" applyFill="1" applyBorder="1" applyAlignment="1" applyProtection="1">
      <alignment horizontal="left" vertical="top" wrapText="1"/>
    </xf>
    <xf numFmtId="0" fontId="0" fillId="2" borderId="0" xfId="0" applyNumberFormat="1" applyAlignment="1" applyProtection="1">
      <alignment vertical="top" wrapText="1"/>
    </xf>
    <xf numFmtId="0" fontId="5" fillId="2" borderId="0" xfId="0" applyNumberFormat="1" applyFont="1" applyAlignment="1" applyProtection="1">
      <alignment vertical="top" wrapText="1"/>
    </xf>
    <xf numFmtId="0" fontId="8" fillId="25" borderId="0" xfId="0" applyNumberFormat="1" applyFont="1" applyFill="1" applyBorder="1" applyAlignment="1" applyProtection="1">
      <alignment horizontal="left" vertical="top" wrapText="1"/>
    </xf>
    <xf numFmtId="0" fontId="9" fillId="2" borderId="0" xfId="0" applyNumberFormat="1" applyFont="1" applyAlignment="1" applyProtection="1">
      <alignment vertical="top" wrapText="1"/>
    </xf>
    <xf numFmtId="1" fontId="5" fillId="2" borderId="0" xfId="0" applyNumberFormat="1" applyFont="1" applyAlignment="1" applyProtection="1">
      <alignment vertical="top" wrapText="1"/>
    </xf>
    <xf numFmtId="1" fontId="5" fillId="2" borderId="0" xfId="0" applyNumberFormat="1" applyFont="1" applyAlignment="1" applyProtection="1">
      <alignment horizontal="left" vertical="top" wrapText="1"/>
    </xf>
    <xf numFmtId="0" fontId="0" fillId="2" borderId="0" xfId="0" applyNumberFormat="1" applyAlignment="1">
      <alignment horizontal="left" vertical="top"/>
    </xf>
    <xf numFmtId="7" fontId="10" fillId="0" borderId="41" xfId="0" applyNumberFormat="1" applyFont="1" applyFill="1" applyBorder="1" applyAlignment="1">
      <alignment horizontal="center"/>
    </xf>
    <xf numFmtId="0" fontId="10" fillId="0" borderId="42" xfId="0" applyNumberFormat="1" applyFont="1" applyFill="1" applyBorder="1" applyAlignment="1"/>
    <xf numFmtId="1" fontId="4" fillId="0" borderId="30" xfId="0" applyNumberFormat="1" applyFont="1" applyFill="1" applyBorder="1" applyAlignment="1">
      <alignment horizontal="left" vertical="center" wrapText="1"/>
    </xf>
    <xf numFmtId="0" fontId="10" fillId="0" borderId="43" xfId="0" applyNumberFormat="1" applyFont="1" applyFill="1" applyBorder="1" applyAlignment="1">
      <alignment vertical="center" wrapText="1"/>
    </xf>
    <xf numFmtId="0" fontId="10" fillId="0" borderId="44" xfId="0" applyNumberFormat="1" applyFont="1" applyFill="1" applyBorder="1" applyAlignment="1">
      <alignment vertical="center" wrapText="1"/>
    </xf>
    <xf numFmtId="1" fontId="4" fillId="0" borderId="38" xfId="0" applyNumberFormat="1" applyFont="1" applyFill="1" applyBorder="1" applyAlignment="1">
      <alignment horizontal="left" vertical="center" wrapText="1"/>
    </xf>
    <xf numFmtId="0" fontId="10" fillId="0" borderId="39" xfId="0" applyNumberFormat="1" applyFont="1" applyFill="1" applyBorder="1" applyAlignment="1">
      <alignment vertical="center" wrapText="1"/>
    </xf>
    <xf numFmtId="0" fontId="10" fillId="0" borderId="40" xfId="0" applyNumberFormat="1" applyFont="1" applyFill="1" applyBorder="1" applyAlignment="1">
      <alignment vertical="center" wrapText="1"/>
    </xf>
    <xf numFmtId="0" fontId="10" fillId="0" borderId="45" xfId="0" applyNumberFormat="1" applyFont="1" applyFill="1" applyBorder="1" applyAlignment="1"/>
    <xf numFmtId="0" fontId="10" fillId="0" borderId="46" xfId="0" applyNumberFormat="1" applyFont="1" applyFill="1" applyBorder="1" applyAlignment="1"/>
    <xf numFmtId="1" fontId="4" fillId="0" borderId="20" xfId="0" applyNumberFormat="1" applyFont="1" applyFill="1" applyBorder="1" applyAlignment="1">
      <alignment horizontal="left" vertical="center" wrapText="1"/>
    </xf>
    <xf numFmtId="0" fontId="10" fillId="0" borderId="0" xfId="0" applyNumberFormat="1" applyFont="1" applyFill="1" applyBorder="1" applyAlignment="1">
      <alignment vertical="center" wrapText="1"/>
    </xf>
    <xf numFmtId="0" fontId="10" fillId="0" borderId="37" xfId="0" applyNumberFormat="1" applyFont="1" applyFill="1" applyBorder="1" applyAlignment="1">
      <alignment vertical="center" wrapText="1"/>
    </xf>
    <xf numFmtId="1" fontId="63" fillId="0" borderId="38" xfId="0" applyNumberFormat="1" applyFont="1" applyFill="1" applyBorder="1" applyAlignment="1">
      <alignment horizontal="left" vertical="center" wrapText="1"/>
    </xf>
    <xf numFmtId="1" fontId="63" fillId="0" borderId="34" xfId="0" applyNumberFormat="1" applyFont="1" applyFill="1" applyBorder="1" applyAlignment="1">
      <alignment horizontal="left" vertical="center" wrapText="1"/>
    </xf>
    <xf numFmtId="0" fontId="10" fillId="0" borderId="35" xfId="0" applyNumberFormat="1" applyFont="1" applyFill="1" applyBorder="1" applyAlignment="1">
      <alignment vertical="center" wrapText="1"/>
    </xf>
    <xf numFmtId="0" fontId="10" fillId="0" borderId="36" xfId="0" applyNumberFormat="1" applyFont="1" applyFill="1" applyBorder="1" applyAlignment="1">
      <alignment vertical="center" wrapText="1"/>
    </xf>
  </cellXfs>
  <cellStyles count="10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te 2" xfId="83"/>
    <cellStyle name="Null" xfId="84"/>
    <cellStyle name="Null 2" xfId="85"/>
    <cellStyle name="Output 2" xfId="86"/>
    <cellStyle name="Regular" xfId="87"/>
    <cellStyle name="Regular 2" xfId="88"/>
    <cellStyle name="Title 2" xfId="89"/>
    <cellStyle name="TitleA" xfId="90"/>
    <cellStyle name="TitleA 2" xfId="91"/>
    <cellStyle name="TitleC" xfId="92"/>
    <cellStyle name="TitleC 2" xfId="93"/>
    <cellStyle name="TitleE8" xfId="94"/>
    <cellStyle name="TitleE8 2" xfId="95"/>
    <cellStyle name="TitleE8x" xfId="96"/>
    <cellStyle name="TitleE8x 2" xfId="97"/>
    <cellStyle name="TitleF" xfId="98"/>
    <cellStyle name="TitleF 2" xfId="99"/>
    <cellStyle name="TitleT" xfId="100"/>
    <cellStyle name="TitleT 2" xfId="101"/>
    <cellStyle name="TitleYC89" xfId="102"/>
    <cellStyle name="TitleYC89 2" xfId="103"/>
    <cellStyle name="TitleZ" xfId="104"/>
    <cellStyle name="TitleZ 2" xfId="105"/>
    <cellStyle name="Total 2" xfId="106"/>
    <cellStyle name="Warning Text 2" xfId="107"/>
  </cellStyles>
  <dxfs count="48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workbookViewId="0">
      <selection activeCell="L11" sqref="L11"/>
    </sheetView>
  </sheetViews>
  <sheetFormatPr defaultColWidth="8.77734375" defaultRowHeight="15" x14ac:dyDescent="0.2"/>
  <cols>
    <col min="1" max="1" width="4" style="1" customWidth="1"/>
    <col min="2" max="16384" width="8.77734375" style="1"/>
  </cols>
  <sheetData>
    <row r="1" spans="1:9" ht="38.450000000000003" customHeight="1" x14ac:dyDescent="0.2">
      <c r="A1" s="168" t="s">
        <v>24</v>
      </c>
      <c r="B1" s="169"/>
      <c r="C1" s="169"/>
      <c r="D1" s="169"/>
      <c r="E1" s="169"/>
      <c r="F1" s="169"/>
      <c r="G1" s="169"/>
      <c r="H1" s="169"/>
      <c r="I1" s="169"/>
    </row>
    <row r="2" spans="1:9" ht="20.45" customHeight="1" x14ac:dyDescent="0.2">
      <c r="A2" s="2">
        <v>1</v>
      </c>
      <c r="B2" s="174" t="s">
        <v>29</v>
      </c>
      <c r="C2" s="174"/>
      <c r="D2" s="174"/>
      <c r="E2" s="174"/>
      <c r="F2" s="174"/>
      <c r="G2" s="174"/>
      <c r="H2" s="174"/>
      <c r="I2" s="174"/>
    </row>
    <row r="3" spans="1:9" ht="34.9" customHeight="1" x14ac:dyDescent="0.2">
      <c r="A3" s="2">
        <v>2</v>
      </c>
      <c r="B3" s="174" t="s">
        <v>74</v>
      </c>
      <c r="C3" s="174"/>
      <c r="D3" s="174"/>
      <c r="E3" s="174"/>
      <c r="F3" s="174"/>
      <c r="G3" s="174"/>
      <c r="H3" s="174"/>
      <c r="I3" s="174"/>
    </row>
    <row r="4" spans="1:9" ht="34.9" customHeight="1" x14ac:dyDescent="0.2">
      <c r="A4" s="2">
        <v>3</v>
      </c>
      <c r="B4" s="174" t="s">
        <v>84</v>
      </c>
      <c r="C4" s="174"/>
      <c r="D4" s="174"/>
      <c r="E4" s="174"/>
      <c r="F4" s="174"/>
      <c r="G4" s="174"/>
      <c r="H4" s="174"/>
      <c r="I4" s="174"/>
    </row>
    <row r="5" spans="1:9" ht="34.9" customHeight="1" x14ac:dyDescent="0.2">
      <c r="A5" s="2">
        <v>4</v>
      </c>
      <c r="B5" s="174" t="s">
        <v>27</v>
      </c>
      <c r="C5" s="174"/>
      <c r="D5" s="174"/>
      <c r="E5" s="174"/>
      <c r="F5" s="174"/>
      <c r="G5" s="174"/>
      <c r="H5" s="174"/>
      <c r="I5" s="174"/>
    </row>
    <row r="6" spans="1:9" ht="19.899999999999999" customHeight="1" x14ac:dyDescent="0.2">
      <c r="A6" s="2">
        <v>5</v>
      </c>
      <c r="B6" s="172" t="s">
        <v>82</v>
      </c>
      <c r="C6" s="173"/>
      <c r="D6" s="173"/>
      <c r="E6" s="173"/>
      <c r="F6" s="173"/>
      <c r="G6" s="173"/>
      <c r="H6" s="173"/>
      <c r="I6" s="173"/>
    </row>
    <row r="7" spans="1:9" ht="19.899999999999999" customHeight="1" x14ac:dyDescent="0.2">
      <c r="A7" s="2">
        <v>6</v>
      </c>
      <c r="B7" s="172" t="s">
        <v>90</v>
      </c>
      <c r="C7" s="173"/>
      <c r="D7" s="173"/>
      <c r="E7" s="173"/>
      <c r="F7" s="173"/>
      <c r="G7" s="173"/>
      <c r="H7" s="173"/>
      <c r="I7" s="173"/>
    </row>
    <row r="8" spans="1:9" ht="28.9" customHeight="1" x14ac:dyDescent="0.2">
      <c r="A8" s="2">
        <v>7</v>
      </c>
      <c r="B8" s="172" t="s">
        <v>81</v>
      </c>
      <c r="C8" s="173"/>
      <c r="D8" s="173"/>
      <c r="E8" s="173"/>
      <c r="F8" s="173"/>
      <c r="G8" s="173"/>
      <c r="H8" s="173"/>
      <c r="I8" s="173"/>
    </row>
    <row r="9" spans="1:9" ht="19.899999999999999" customHeight="1" x14ac:dyDescent="0.2">
      <c r="A9" s="2">
        <v>8</v>
      </c>
      <c r="B9" s="172" t="s">
        <v>88</v>
      </c>
      <c r="C9" s="173"/>
      <c r="D9" s="173"/>
      <c r="E9" s="173"/>
      <c r="F9" s="173"/>
      <c r="G9" s="173"/>
      <c r="H9" s="173"/>
      <c r="I9" s="173"/>
    </row>
    <row r="10" spans="1:9" ht="66.599999999999994" customHeight="1" x14ac:dyDescent="0.2">
      <c r="A10" s="2"/>
      <c r="B10" s="175" t="s">
        <v>75</v>
      </c>
      <c r="C10" s="176"/>
      <c r="D10" s="176"/>
      <c r="E10" s="176"/>
      <c r="F10" s="176"/>
      <c r="G10" s="176"/>
      <c r="H10" s="176"/>
      <c r="I10" s="176"/>
    </row>
    <row r="11" spans="1:9" ht="31.9" customHeight="1" x14ac:dyDescent="0.2">
      <c r="A11" s="2">
        <v>9</v>
      </c>
      <c r="B11" s="170" t="s">
        <v>87</v>
      </c>
      <c r="C11" s="173"/>
      <c r="D11" s="173"/>
      <c r="E11" s="173"/>
      <c r="F11" s="173"/>
      <c r="G11" s="173"/>
      <c r="H11" s="173"/>
      <c r="I11" s="173"/>
    </row>
    <row r="12" spans="1:9" ht="20.45" customHeight="1" x14ac:dyDescent="0.2">
      <c r="A12" s="2">
        <v>10</v>
      </c>
      <c r="B12" s="170" t="s">
        <v>26</v>
      </c>
      <c r="C12" s="173"/>
      <c r="D12" s="173"/>
      <c r="E12" s="173"/>
      <c r="F12" s="173"/>
      <c r="G12" s="173"/>
      <c r="H12" s="173"/>
      <c r="I12" s="173"/>
    </row>
    <row r="13" spans="1:9" ht="46.15" customHeight="1" x14ac:dyDescent="0.2">
      <c r="A13" s="2">
        <v>11</v>
      </c>
      <c r="B13" s="170" t="s">
        <v>31</v>
      </c>
      <c r="C13" s="173"/>
      <c r="D13" s="173"/>
      <c r="E13" s="173"/>
      <c r="F13" s="173"/>
      <c r="G13" s="173"/>
      <c r="H13" s="173"/>
      <c r="I13" s="173"/>
    </row>
    <row r="14" spans="1:9" ht="36" customHeight="1" x14ac:dyDescent="0.2">
      <c r="A14" s="2">
        <v>12</v>
      </c>
      <c r="B14" s="170" t="s">
        <v>76</v>
      </c>
      <c r="C14" s="173"/>
      <c r="D14" s="173"/>
      <c r="E14" s="173"/>
      <c r="F14" s="173"/>
      <c r="G14" s="173"/>
      <c r="H14" s="173"/>
      <c r="I14" s="173"/>
    </row>
    <row r="15" spans="1:9" ht="31.9" customHeight="1" x14ac:dyDescent="0.2">
      <c r="A15" s="2">
        <v>13</v>
      </c>
      <c r="B15" s="177" t="s">
        <v>77</v>
      </c>
      <c r="C15" s="173"/>
      <c r="D15" s="173"/>
      <c r="E15" s="173"/>
      <c r="F15" s="173"/>
      <c r="G15" s="173"/>
      <c r="H15" s="173"/>
      <c r="I15" s="173"/>
    </row>
    <row r="16" spans="1:9" ht="36" customHeight="1" x14ac:dyDescent="0.2">
      <c r="A16" s="2">
        <v>14</v>
      </c>
      <c r="B16" s="177" t="s">
        <v>28</v>
      </c>
      <c r="C16" s="173"/>
      <c r="D16" s="173"/>
      <c r="E16" s="173"/>
      <c r="F16" s="173"/>
      <c r="G16" s="173"/>
      <c r="H16" s="173"/>
      <c r="I16" s="173"/>
    </row>
    <row r="17" spans="1:9" ht="19.899999999999999" customHeight="1" x14ac:dyDescent="0.2">
      <c r="A17" s="2">
        <v>15</v>
      </c>
      <c r="B17" s="170" t="s">
        <v>73</v>
      </c>
      <c r="C17" s="173"/>
      <c r="D17" s="173"/>
      <c r="E17" s="173"/>
      <c r="F17" s="173"/>
      <c r="G17" s="173"/>
      <c r="H17" s="173"/>
      <c r="I17" s="173"/>
    </row>
    <row r="18" spans="1:9" ht="19.899999999999999" customHeight="1" x14ac:dyDescent="0.2">
      <c r="A18" s="2">
        <v>16</v>
      </c>
      <c r="B18" s="170" t="s">
        <v>86</v>
      </c>
      <c r="C18" s="173"/>
      <c r="D18" s="173"/>
      <c r="E18" s="173"/>
      <c r="F18" s="173"/>
      <c r="G18" s="173"/>
      <c r="H18" s="173"/>
      <c r="I18" s="173"/>
    </row>
    <row r="19" spans="1:9" ht="19.899999999999999" customHeight="1" x14ac:dyDescent="0.2">
      <c r="A19" s="2">
        <v>17</v>
      </c>
      <c r="B19" s="170" t="s">
        <v>25</v>
      </c>
      <c r="C19" s="173"/>
      <c r="D19" s="173"/>
      <c r="E19" s="173"/>
      <c r="F19" s="173"/>
      <c r="G19" s="173"/>
      <c r="H19" s="173"/>
      <c r="I19" s="173"/>
    </row>
    <row r="20" spans="1:9" ht="28.9" customHeight="1" x14ac:dyDescent="0.2">
      <c r="A20" s="2">
        <v>18</v>
      </c>
      <c r="B20" s="170" t="s">
        <v>85</v>
      </c>
      <c r="C20" s="171"/>
      <c r="D20" s="171"/>
      <c r="E20" s="171"/>
      <c r="F20" s="171"/>
      <c r="G20" s="171"/>
      <c r="H20" s="171"/>
      <c r="I20" s="171"/>
    </row>
    <row r="21" spans="1:9" ht="28.9" customHeight="1" x14ac:dyDescent="0.2">
      <c r="A21" s="2">
        <v>19</v>
      </c>
      <c r="B21" s="170" t="s">
        <v>83</v>
      </c>
      <c r="C21" s="171"/>
      <c r="D21" s="171"/>
      <c r="E21" s="171"/>
      <c r="F21" s="171"/>
      <c r="G21" s="171"/>
      <c r="H21" s="171"/>
      <c r="I21" s="171"/>
    </row>
    <row r="22" spans="1:9" ht="28.9" customHeight="1" x14ac:dyDescent="0.2">
      <c r="A22" s="2">
        <v>20</v>
      </c>
      <c r="B22" s="170" t="s">
        <v>89</v>
      </c>
      <c r="C22" s="171"/>
      <c r="D22" s="171"/>
      <c r="E22" s="171"/>
      <c r="F22" s="171"/>
      <c r="G22" s="171"/>
      <c r="H22" s="171"/>
      <c r="I22" s="171"/>
    </row>
    <row r="23" spans="1:9" ht="31.9" customHeight="1" x14ac:dyDescent="0.2">
      <c r="A23" s="2">
        <v>21</v>
      </c>
      <c r="B23" s="170" t="s">
        <v>78</v>
      </c>
      <c r="C23" s="173"/>
      <c r="D23" s="173"/>
      <c r="E23" s="173"/>
      <c r="F23" s="173"/>
      <c r="G23" s="173"/>
      <c r="H23" s="173"/>
      <c r="I23" s="173"/>
    </row>
    <row r="24" spans="1:9" ht="33.6" customHeight="1" x14ac:dyDescent="0.2">
      <c r="A24" s="2">
        <v>22</v>
      </c>
      <c r="B24" s="178" t="s">
        <v>80</v>
      </c>
      <c r="C24" s="179"/>
      <c r="D24" s="179"/>
      <c r="E24" s="179"/>
      <c r="F24" s="179"/>
      <c r="G24" s="179"/>
      <c r="H24" s="179"/>
      <c r="I24" s="179"/>
    </row>
    <row r="25" spans="1:9" ht="17.45" customHeight="1" x14ac:dyDescent="0.2">
      <c r="A25" s="2">
        <v>23</v>
      </c>
      <c r="B25" s="178" t="s">
        <v>79</v>
      </c>
      <c r="C25" s="179"/>
      <c r="D25" s="179"/>
      <c r="E25" s="179"/>
      <c r="F25" s="179"/>
      <c r="G25" s="179"/>
      <c r="H25" s="179"/>
      <c r="I25" s="179"/>
    </row>
  </sheetData>
  <mergeCells count="25">
    <mergeCell ref="B25:I25"/>
    <mergeCell ref="B23:I23"/>
    <mergeCell ref="B20:I20"/>
    <mergeCell ref="B18:I18"/>
    <mergeCell ref="B8:I8"/>
    <mergeCell ref="B14:I14"/>
    <mergeCell ref="B24:I24"/>
    <mergeCell ref="B17:I17"/>
    <mergeCell ref="B21:I21"/>
    <mergeCell ref="A1:I1"/>
    <mergeCell ref="B22:I22"/>
    <mergeCell ref="B9:I9"/>
    <mergeCell ref="B5:I5"/>
    <mergeCell ref="B13:I13"/>
    <mergeCell ref="B10:I10"/>
    <mergeCell ref="B11:I11"/>
    <mergeCell ref="B19:I19"/>
    <mergeCell ref="B12:I12"/>
    <mergeCell ref="B2:I2"/>
    <mergeCell ref="B3:I3"/>
    <mergeCell ref="B15:I15"/>
    <mergeCell ref="B16:I16"/>
    <mergeCell ref="B6:I6"/>
    <mergeCell ref="B7:I7"/>
    <mergeCell ref="B4:I4"/>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45"/>
  <sheetViews>
    <sheetView showZeros="0" tabSelected="1" showOutlineSymbols="0" view="pageBreakPreview" topLeftCell="B215" zoomScale="75" zoomScaleNormal="75" zoomScaleSheetLayoutView="75" zoomScalePageLayoutView="70" workbookViewId="0">
      <selection activeCell="G236" sqref="G236"/>
    </sheetView>
  </sheetViews>
  <sheetFormatPr defaultColWidth="10.5546875" defaultRowHeight="36" customHeight="1" x14ac:dyDescent="0.2"/>
  <cols>
    <col min="1" max="1" width="7.88671875" style="158" hidden="1" customWidth="1"/>
    <col min="2" max="2" width="8.77734375" style="75" customWidth="1"/>
    <col min="3" max="3" width="36.77734375" style="69" customWidth="1"/>
    <col min="4" max="4" width="12.77734375" style="159" customWidth="1"/>
    <col min="5" max="5" width="6.77734375" style="69" customWidth="1"/>
    <col min="6" max="6" width="11.77734375" style="69" customWidth="1"/>
    <col min="7" max="7" width="11.77734375" style="158" customWidth="1"/>
    <col min="8" max="8" width="16.77734375" style="158" customWidth="1"/>
    <col min="9" max="9" width="12.88671875" style="70" customWidth="1"/>
    <col min="10" max="10" width="37.5546875" style="70" customWidth="1"/>
    <col min="11" max="19" width="10.5546875" style="70"/>
    <col min="20" max="16384" width="10.5546875" style="69"/>
  </cols>
  <sheetData>
    <row r="1" spans="1:19" ht="15" customHeight="1" x14ac:dyDescent="0.2">
      <c r="A1" s="66"/>
      <c r="B1" s="67" t="s">
        <v>0</v>
      </c>
      <c r="C1" s="68"/>
      <c r="D1" s="68"/>
      <c r="E1" s="68"/>
      <c r="F1" s="68"/>
      <c r="G1" s="66"/>
      <c r="H1" s="68"/>
    </row>
    <row r="2" spans="1:19" ht="15" customHeight="1" x14ac:dyDescent="0.2">
      <c r="A2" s="71"/>
      <c r="B2" s="72" t="s">
        <v>163</v>
      </c>
      <c r="C2" s="73"/>
      <c r="D2" s="73"/>
      <c r="E2" s="73"/>
      <c r="F2" s="73"/>
      <c r="G2" s="71"/>
      <c r="H2" s="73"/>
    </row>
    <row r="3" spans="1:19" ht="15" customHeight="1" x14ac:dyDescent="0.2">
      <c r="A3" s="74"/>
      <c r="B3" s="75" t="s">
        <v>1</v>
      </c>
      <c r="C3" s="76"/>
      <c r="D3" s="76"/>
      <c r="E3" s="76"/>
      <c r="F3" s="76"/>
      <c r="G3" s="77"/>
      <c r="H3" s="78"/>
    </row>
    <row r="4" spans="1:19" ht="15" customHeight="1" x14ac:dyDescent="0.2">
      <c r="A4" s="79" t="s">
        <v>23</v>
      </c>
      <c r="B4" s="80" t="s">
        <v>3</v>
      </c>
      <c r="C4" s="81" t="s">
        <v>4</v>
      </c>
      <c r="D4" s="82" t="s">
        <v>5</v>
      </c>
      <c r="E4" s="83" t="s">
        <v>6</v>
      </c>
      <c r="F4" s="83" t="s">
        <v>7</v>
      </c>
      <c r="G4" s="84" t="s">
        <v>8</v>
      </c>
      <c r="H4" s="83" t="s">
        <v>9</v>
      </c>
    </row>
    <row r="5" spans="1:19" ht="15" customHeight="1" thickBot="1" x14ac:dyDescent="0.25">
      <c r="A5" s="85"/>
      <c r="B5" s="86"/>
      <c r="C5" s="87"/>
      <c r="D5" s="88" t="s">
        <v>10</v>
      </c>
      <c r="E5" s="89"/>
      <c r="F5" s="90" t="s">
        <v>11</v>
      </c>
      <c r="G5" s="91"/>
      <c r="H5" s="92"/>
    </row>
    <row r="6" spans="1:19" s="97" customFormat="1" ht="36" customHeight="1" thickTop="1" thickBot="1" x14ac:dyDescent="0.25">
      <c r="A6" s="93"/>
      <c r="B6" s="94" t="s">
        <v>12</v>
      </c>
      <c r="C6" s="182" t="s">
        <v>164</v>
      </c>
      <c r="D6" s="183"/>
      <c r="E6" s="183"/>
      <c r="F6" s="184"/>
      <c r="G6" s="95"/>
      <c r="H6" s="96" t="s">
        <v>2</v>
      </c>
      <c r="I6" s="98"/>
      <c r="J6" s="98"/>
      <c r="K6" s="98"/>
      <c r="L6" s="98"/>
      <c r="M6" s="98"/>
      <c r="N6" s="98"/>
      <c r="O6" s="98"/>
      <c r="P6" s="98"/>
      <c r="Q6" s="98"/>
      <c r="R6" s="98"/>
      <c r="S6" s="98"/>
    </row>
    <row r="7" spans="1:19" s="102" customFormat="1" ht="36" customHeight="1" thickTop="1" x14ac:dyDescent="0.25">
      <c r="A7" s="99"/>
      <c r="B7" s="30"/>
      <c r="C7" s="31" t="s">
        <v>18</v>
      </c>
      <c r="D7" s="38"/>
      <c r="E7" s="38"/>
      <c r="F7" s="39"/>
      <c r="G7" s="100"/>
      <c r="H7" s="34"/>
      <c r="I7" s="53"/>
      <c r="J7" s="101"/>
      <c r="K7" s="101"/>
      <c r="L7" s="101"/>
      <c r="M7" s="101"/>
      <c r="N7" s="101"/>
      <c r="O7" s="101"/>
      <c r="P7" s="101"/>
      <c r="Q7" s="101"/>
      <c r="R7" s="101"/>
      <c r="S7" s="101"/>
    </row>
    <row r="8" spans="1:19" s="105" customFormat="1" ht="36" customHeight="1" x14ac:dyDescent="0.2">
      <c r="A8" s="103" t="s">
        <v>95</v>
      </c>
      <c r="B8" s="22" t="s">
        <v>168</v>
      </c>
      <c r="C8" s="23" t="s">
        <v>97</v>
      </c>
      <c r="D8" s="24" t="s">
        <v>167</v>
      </c>
      <c r="E8" s="25"/>
      <c r="F8" s="14"/>
      <c r="G8" s="8"/>
      <c r="H8" s="7"/>
      <c r="I8" s="54"/>
      <c r="J8" s="104"/>
      <c r="K8" s="104"/>
      <c r="L8" s="104"/>
      <c r="M8" s="104"/>
      <c r="N8" s="104"/>
      <c r="O8" s="104"/>
      <c r="P8" s="104"/>
      <c r="Q8" s="104"/>
      <c r="R8" s="104"/>
      <c r="S8" s="104"/>
    </row>
    <row r="9" spans="1:19" s="105" customFormat="1" ht="36" customHeight="1" x14ac:dyDescent="0.2">
      <c r="A9" s="103" t="s">
        <v>140</v>
      </c>
      <c r="B9" s="27" t="s">
        <v>34</v>
      </c>
      <c r="C9" s="23" t="s">
        <v>141</v>
      </c>
      <c r="D9" s="24" t="s">
        <v>2</v>
      </c>
      <c r="E9" s="25" t="s">
        <v>35</v>
      </c>
      <c r="F9" s="14">
        <v>110</v>
      </c>
      <c r="G9" s="6"/>
      <c r="H9" s="7">
        <f t="shared" ref="H9" si="0">ROUND(G9*F9,2)</f>
        <v>0</v>
      </c>
      <c r="I9" s="54"/>
      <c r="J9" s="104"/>
      <c r="K9" s="104"/>
      <c r="L9" s="104"/>
      <c r="M9" s="104"/>
      <c r="N9" s="104"/>
      <c r="O9" s="104"/>
      <c r="P9" s="104"/>
      <c r="Q9" s="104"/>
      <c r="R9" s="104"/>
      <c r="S9" s="104"/>
    </row>
    <row r="10" spans="1:19" ht="36" customHeight="1" x14ac:dyDescent="0.2">
      <c r="A10" s="106" t="s">
        <v>36</v>
      </c>
      <c r="B10" s="3" t="s">
        <v>282</v>
      </c>
      <c r="C10" s="4" t="s">
        <v>37</v>
      </c>
      <c r="D10" s="24" t="s">
        <v>167</v>
      </c>
      <c r="E10" s="5" t="s">
        <v>32</v>
      </c>
      <c r="F10" s="14">
        <v>60</v>
      </c>
      <c r="G10" s="6"/>
      <c r="H10" s="7">
        <f>ROUND(G10*F10,2)</f>
        <v>0</v>
      </c>
    </row>
    <row r="11" spans="1:19" s="110" customFormat="1" ht="36" customHeight="1" x14ac:dyDescent="0.2">
      <c r="A11" s="107" t="s">
        <v>38</v>
      </c>
      <c r="B11" s="3" t="s">
        <v>96</v>
      </c>
      <c r="C11" s="4" t="s">
        <v>39</v>
      </c>
      <c r="D11" s="24" t="s">
        <v>167</v>
      </c>
      <c r="E11" s="5" t="s">
        <v>33</v>
      </c>
      <c r="F11" s="14">
        <v>350</v>
      </c>
      <c r="G11" s="6"/>
      <c r="H11" s="7">
        <f>ROUND(G11*F11,2)</f>
        <v>0</v>
      </c>
      <c r="I11" s="53"/>
      <c r="J11" s="108"/>
      <c r="K11" s="109"/>
      <c r="L11" s="108"/>
      <c r="M11" s="108"/>
      <c r="N11" s="108"/>
      <c r="O11" s="108"/>
      <c r="P11" s="108"/>
      <c r="Q11" s="108"/>
      <c r="R11" s="108"/>
      <c r="S11" s="108"/>
    </row>
    <row r="12" spans="1:19" s="102" customFormat="1" ht="36" customHeight="1" x14ac:dyDescent="0.25">
      <c r="A12" s="111"/>
      <c r="B12" s="63"/>
      <c r="C12" s="49" t="s">
        <v>281</v>
      </c>
      <c r="D12" s="50"/>
      <c r="E12" s="50"/>
      <c r="F12" s="51"/>
      <c r="G12" s="8"/>
      <c r="H12" s="52"/>
      <c r="I12" s="53"/>
      <c r="J12" s="101"/>
      <c r="K12" s="101"/>
      <c r="L12" s="101"/>
      <c r="M12" s="101"/>
      <c r="N12" s="101"/>
      <c r="O12" s="101"/>
      <c r="P12" s="101"/>
      <c r="Q12" s="101"/>
      <c r="R12" s="101"/>
      <c r="S12" s="101"/>
    </row>
    <row r="13" spans="1:19" s="102" customFormat="1" ht="36" customHeight="1" x14ac:dyDescent="0.2">
      <c r="A13" s="112" t="s">
        <v>219</v>
      </c>
      <c r="B13" s="22" t="s">
        <v>283</v>
      </c>
      <c r="C13" s="23" t="s">
        <v>221</v>
      </c>
      <c r="D13" s="24" t="s">
        <v>167</v>
      </c>
      <c r="E13" s="25"/>
      <c r="F13" s="14"/>
      <c r="G13" s="8"/>
      <c r="H13" s="7"/>
      <c r="I13" s="53"/>
      <c r="J13" s="101"/>
      <c r="K13" s="101"/>
      <c r="L13" s="101"/>
      <c r="M13" s="101"/>
      <c r="N13" s="101"/>
      <c r="O13" s="101"/>
      <c r="P13" s="101"/>
      <c r="Q13" s="101"/>
      <c r="R13" s="101"/>
      <c r="S13" s="101"/>
    </row>
    <row r="14" spans="1:19" s="41" customFormat="1" ht="36" customHeight="1" x14ac:dyDescent="0.2">
      <c r="A14" s="112" t="s">
        <v>244</v>
      </c>
      <c r="B14" s="27" t="s">
        <v>34</v>
      </c>
      <c r="C14" s="23" t="s">
        <v>245</v>
      </c>
      <c r="D14" s="24" t="s">
        <v>2</v>
      </c>
      <c r="E14" s="25" t="s">
        <v>33</v>
      </c>
      <c r="F14" s="14">
        <v>300</v>
      </c>
      <c r="G14" s="6"/>
      <c r="H14" s="7">
        <f>ROUND(G14*F14,2)</f>
        <v>0</v>
      </c>
      <c r="I14" s="53"/>
      <c r="J14" s="113"/>
      <c r="K14" s="113"/>
      <c r="L14" s="113"/>
      <c r="M14" s="113"/>
      <c r="N14" s="113"/>
      <c r="O14" s="113"/>
      <c r="P14" s="113"/>
      <c r="Q14" s="113"/>
      <c r="R14" s="113"/>
      <c r="S14" s="113"/>
    </row>
    <row r="15" spans="1:19" s="41" customFormat="1" ht="36" customHeight="1" x14ac:dyDescent="0.2">
      <c r="A15" s="112" t="s">
        <v>222</v>
      </c>
      <c r="B15" s="27" t="s">
        <v>41</v>
      </c>
      <c r="C15" s="23" t="s">
        <v>223</v>
      </c>
      <c r="D15" s="24" t="s">
        <v>2</v>
      </c>
      <c r="E15" s="25" t="s">
        <v>33</v>
      </c>
      <c r="F15" s="14">
        <v>380</v>
      </c>
      <c r="G15" s="6"/>
      <c r="H15" s="7">
        <f>ROUND(G15*F15,2)</f>
        <v>0</v>
      </c>
      <c r="I15" s="55"/>
      <c r="J15" s="113"/>
      <c r="K15" s="113"/>
      <c r="L15" s="113"/>
      <c r="M15" s="113"/>
      <c r="N15" s="113"/>
      <c r="O15" s="113"/>
      <c r="P15" s="113"/>
      <c r="Q15" s="113"/>
      <c r="R15" s="113"/>
      <c r="S15" s="113"/>
    </row>
    <row r="16" spans="1:19" s="41" customFormat="1" ht="36" customHeight="1" x14ac:dyDescent="0.2">
      <c r="A16" s="112" t="s">
        <v>229</v>
      </c>
      <c r="B16" s="22" t="s">
        <v>284</v>
      </c>
      <c r="C16" s="23" t="s">
        <v>231</v>
      </c>
      <c r="D16" s="24" t="s">
        <v>171</v>
      </c>
      <c r="E16" s="25"/>
      <c r="F16" s="14"/>
      <c r="G16" s="8"/>
      <c r="H16" s="7"/>
      <c r="I16" s="53"/>
      <c r="J16" s="113"/>
      <c r="K16" s="113"/>
      <c r="L16" s="113"/>
      <c r="M16" s="113"/>
      <c r="N16" s="113"/>
      <c r="O16" s="113"/>
      <c r="P16" s="113"/>
      <c r="Q16" s="113"/>
      <c r="R16" s="113"/>
      <c r="S16" s="113"/>
    </row>
    <row r="17" spans="1:256" s="41" customFormat="1" ht="36" customHeight="1" x14ac:dyDescent="0.2">
      <c r="A17" s="112" t="s">
        <v>232</v>
      </c>
      <c r="B17" s="27" t="s">
        <v>34</v>
      </c>
      <c r="C17" s="23" t="s">
        <v>233</v>
      </c>
      <c r="D17" s="24" t="s">
        <v>2</v>
      </c>
      <c r="E17" s="25" t="s">
        <v>33</v>
      </c>
      <c r="F17" s="14">
        <v>1925</v>
      </c>
      <c r="G17" s="6"/>
      <c r="H17" s="7">
        <f>ROUND(G17*F17,2)</f>
        <v>0</v>
      </c>
      <c r="I17" s="53"/>
      <c r="J17" s="113"/>
      <c r="K17" s="113"/>
      <c r="L17" s="113"/>
      <c r="M17" s="113"/>
      <c r="N17" s="113"/>
      <c r="O17" s="113"/>
      <c r="P17" s="113"/>
      <c r="Q17" s="113"/>
      <c r="R17" s="113"/>
      <c r="S17" s="113"/>
    </row>
    <row r="18" spans="1:256" s="110" customFormat="1" ht="36" customHeight="1" x14ac:dyDescent="0.2">
      <c r="A18" s="114" t="s">
        <v>142</v>
      </c>
      <c r="B18" s="13" t="s">
        <v>285</v>
      </c>
      <c r="C18" s="4" t="s">
        <v>42</v>
      </c>
      <c r="D18" s="10" t="s">
        <v>171</v>
      </c>
      <c r="E18" s="5"/>
      <c r="F18" s="14"/>
      <c r="G18" s="8"/>
      <c r="H18" s="7"/>
      <c r="I18" s="53"/>
      <c r="J18" s="108"/>
      <c r="K18" s="109"/>
      <c r="L18" s="108"/>
      <c r="M18" s="108"/>
      <c r="N18" s="108"/>
      <c r="O18" s="108"/>
      <c r="P18" s="108"/>
      <c r="Q18" s="108"/>
      <c r="R18" s="108"/>
      <c r="S18" s="108"/>
    </row>
    <row r="19" spans="1:256" s="41" customFormat="1" ht="36" customHeight="1" x14ac:dyDescent="0.2">
      <c r="A19" s="112" t="s">
        <v>234</v>
      </c>
      <c r="B19" s="27" t="s">
        <v>34</v>
      </c>
      <c r="C19" s="23" t="s">
        <v>235</v>
      </c>
      <c r="D19" s="24" t="s">
        <v>2</v>
      </c>
      <c r="E19" s="25" t="s">
        <v>33</v>
      </c>
      <c r="F19" s="14">
        <v>10</v>
      </c>
      <c r="G19" s="6"/>
      <c r="H19" s="7">
        <f t="shared" ref="H19:H21" si="1">ROUND(G19*F19,2)</f>
        <v>0</v>
      </c>
      <c r="I19" s="53"/>
      <c r="J19" s="113"/>
      <c r="K19" s="113"/>
      <c r="L19" s="113"/>
      <c r="M19" s="113"/>
      <c r="N19" s="113"/>
      <c r="O19" s="113"/>
      <c r="P19" s="113"/>
      <c r="Q19" s="113"/>
      <c r="R19" s="113"/>
      <c r="S19" s="113"/>
    </row>
    <row r="20" spans="1:256" s="41" customFormat="1" ht="36" customHeight="1" x14ac:dyDescent="0.2">
      <c r="A20" s="112" t="s">
        <v>236</v>
      </c>
      <c r="B20" s="27" t="s">
        <v>41</v>
      </c>
      <c r="C20" s="23" t="s">
        <v>237</v>
      </c>
      <c r="D20" s="24" t="s">
        <v>2</v>
      </c>
      <c r="E20" s="25" t="s">
        <v>33</v>
      </c>
      <c r="F20" s="14">
        <v>100</v>
      </c>
      <c r="G20" s="6"/>
      <c r="H20" s="7">
        <f t="shared" si="1"/>
        <v>0</v>
      </c>
      <c r="I20" s="53"/>
      <c r="J20" s="113"/>
      <c r="K20" s="113"/>
      <c r="L20" s="113"/>
      <c r="M20" s="113"/>
      <c r="N20" s="113"/>
      <c r="O20" s="113"/>
      <c r="P20" s="113"/>
      <c r="Q20" s="113"/>
      <c r="R20" s="113"/>
      <c r="S20" s="113"/>
    </row>
    <row r="21" spans="1:256" s="41" customFormat="1" ht="36" customHeight="1" x14ac:dyDescent="0.2">
      <c r="A21" s="112" t="s">
        <v>238</v>
      </c>
      <c r="B21" s="27" t="s">
        <v>54</v>
      </c>
      <c r="C21" s="23" t="s">
        <v>239</v>
      </c>
      <c r="D21" s="24" t="s">
        <v>2</v>
      </c>
      <c r="E21" s="25" t="s">
        <v>33</v>
      </c>
      <c r="F21" s="14">
        <v>50</v>
      </c>
      <c r="G21" s="6"/>
      <c r="H21" s="7">
        <f t="shared" si="1"/>
        <v>0</v>
      </c>
      <c r="I21" s="53"/>
      <c r="J21" s="113"/>
      <c r="K21" s="113"/>
      <c r="L21" s="113"/>
      <c r="M21" s="113"/>
      <c r="N21" s="113"/>
      <c r="O21" s="113"/>
      <c r="P21" s="113"/>
      <c r="Q21" s="113"/>
      <c r="R21" s="113"/>
      <c r="S21" s="113"/>
    </row>
    <row r="22" spans="1:256" s="110" customFormat="1" ht="36" customHeight="1" x14ac:dyDescent="0.2">
      <c r="A22" s="114" t="s">
        <v>43</v>
      </c>
      <c r="B22" s="3" t="s">
        <v>225</v>
      </c>
      <c r="C22" s="4" t="s">
        <v>44</v>
      </c>
      <c r="D22" s="10" t="s">
        <v>171</v>
      </c>
      <c r="E22" s="5"/>
      <c r="F22" s="14"/>
      <c r="G22" s="8"/>
      <c r="H22" s="7"/>
      <c r="I22" s="53"/>
      <c r="J22" s="108"/>
      <c r="K22" s="109"/>
      <c r="L22" s="108"/>
      <c r="M22" s="108"/>
      <c r="N22" s="108"/>
      <c r="O22" s="108"/>
      <c r="P22" s="108"/>
      <c r="Q22" s="108"/>
      <c r="R22" s="108"/>
      <c r="S22" s="108"/>
    </row>
    <row r="23" spans="1:256" s="110" customFormat="1" ht="36" customHeight="1" x14ac:dyDescent="0.2">
      <c r="A23" s="114" t="s">
        <v>45</v>
      </c>
      <c r="B23" s="9" t="s">
        <v>34</v>
      </c>
      <c r="C23" s="4" t="s">
        <v>46</v>
      </c>
      <c r="D23" s="10" t="s">
        <v>2</v>
      </c>
      <c r="E23" s="5" t="s">
        <v>40</v>
      </c>
      <c r="F23" s="14">
        <v>250</v>
      </c>
      <c r="G23" s="6"/>
      <c r="H23" s="7">
        <f>ROUND(G23*F23,2)</f>
        <v>0</v>
      </c>
      <c r="I23" s="53"/>
      <c r="J23" s="108"/>
      <c r="K23" s="109"/>
      <c r="L23" s="108"/>
      <c r="M23" s="108"/>
      <c r="N23" s="108"/>
      <c r="O23" s="108"/>
      <c r="P23" s="108"/>
      <c r="Q23" s="108"/>
      <c r="R23" s="108"/>
      <c r="S23" s="108"/>
    </row>
    <row r="24" spans="1:256" s="110" customFormat="1" ht="36" customHeight="1" x14ac:dyDescent="0.2">
      <c r="A24" s="114" t="s">
        <v>47</v>
      </c>
      <c r="B24" s="3" t="s">
        <v>286</v>
      </c>
      <c r="C24" s="4" t="s">
        <v>48</v>
      </c>
      <c r="D24" s="10" t="s">
        <v>171</v>
      </c>
      <c r="E24" s="5"/>
      <c r="F24" s="14"/>
      <c r="G24" s="8"/>
      <c r="H24" s="7"/>
      <c r="I24" s="53"/>
      <c r="J24" s="108"/>
      <c r="K24" s="109"/>
      <c r="L24" s="108"/>
      <c r="M24" s="108"/>
      <c r="N24" s="108"/>
      <c r="O24" s="108"/>
      <c r="P24" s="108"/>
      <c r="Q24" s="108"/>
      <c r="R24" s="108"/>
      <c r="S24" s="108"/>
    </row>
    <row r="25" spans="1:256" s="110" customFormat="1" ht="36" customHeight="1" x14ac:dyDescent="0.2">
      <c r="A25" s="114" t="s">
        <v>49</v>
      </c>
      <c r="B25" s="9" t="s">
        <v>34</v>
      </c>
      <c r="C25" s="4" t="s">
        <v>50</v>
      </c>
      <c r="D25" s="10" t="s">
        <v>2</v>
      </c>
      <c r="E25" s="5" t="s">
        <v>40</v>
      </c>
      <c r="F25" s="14">
        <v>1300</v>
      </c>
      <c r="G25" s="6"/>
      <c r="H25" s="7">
        <f>ROUND(G25*F25,2)</f>
        <v>0</v>
      </c>
      <c r="I25" s="53"/>
      <c r="J25" s="108"/>
      <c r="K25" s="109"/>
      <c r="L25" s="108"/>
      <c r="M25" s="108"/>
      <c r="N25" s="108"/>
      <c r="O25" s="108"/>
      <c r="P25" s="108"/>
      <c r="Q25" s="108"/>
      <c r="R25" s="108"/>
      <c r="S25" s="108"/>
    </row>
    <row r="26" spans="1:256" s="102" customFormat="1" ht="36" customHeight="1" x14ac:dyDescent="0.2">
      <c r="A26" s="112" t="s">
        <v>143</v>
      </c>
      <c r="B26" s="22" t="s">
        <v>228</v>
      </c>
      <c r="C26" s="23" t="s">
        <v>144</v>
      </c>
      <c r="D26" s="24" t="s">
        <v>100</v>
      </c>
      <c r="E26" s="25"/>
      <c r="F26" s="14"/>
      <c r="G26" s="8"/>
      <c r="H26" s="7"/>
      <c r="I26" s="53"/>
      <c r="J26" s="101"/>
      <c r="K26" s="101"/>
      <c r="L26" s="101"/>
      <c r="M26" s="101"/>
      <c r="N26" s="101"/>
      <c r="O26" s="101"/>
      <c r="P26" s="101"/>
      <c r="Q26" s="101"/>
      <c r="R26" s="101"/>
      <c r="S26" s="101"/>
    </row>
    <row r="27" spans="1:256" s="41" customFormat="1" ht="36" customHeight="1" x14ac:dyDescent="0.2">
      <c r="A27" s="112" t="s">
        <v>145</v>
      </c>
      <c r="B27" s="27" t="s">
        <v>34</v>
      </c>
      <c r="C27" s="23" t="s">
        <v>102</v>
      </c>
      <c r="D27" s="24" t="s">
        <v>2</v>
      </c>
      <c r="E27" s="25" t="s">
        <v>33</v>
      </c>
      <c r="F27" s="14">
        <v>150</v>
      </c>
      <c r="G27" s="6"/>
      <c r="H27" s="7">
        <f t="shared" ref="H27" si="2">ROUND(G27*F27,2)</f>
        <v>0</v>
      </c>
      <c r="I27" s="53"/>
      <c r="J27" s="113"/>
      <c r="K27" s="113"/>
      <c r="L27" s="113"/>
      <c r="M27" s="113"/>
      <c r="N27" s="113"/>
      <c r="O27" s="113"/>
      <c r="P27" s="113"/>
      <c r="Q27" s="113"/>
      <c r="R27" s="113"/>
      <c r="S27" s="113"/>
    </row>
    <row r="28" spans="1:256" s="102" customFormat="1" ht="36" customHeight="1" x14ac:dyDescent="0.2">
      <c r="A28" s="112" t="s">
        <v>146</v>
      </c>
      <c r="B28" s="22" t="s">
        <v>287</v>
      </c>
      <c r="C28" s="23" t="s">
        <v>147</v>
      </c>
      <c r="D28" s="24" t="s">
        <v>100</v>
      </c>
      <c r="E28" s="25"/>
      <c r="F28" s="14"/>
      <c r="G28" s="8"/>
      <c r="H28" s="7"/>
      <c r="I28" s="53"/>
      <c r="J28" s="101"/>
      <c r="K28" s="101"/>
      <c r="L28" s="101"/>
      <c r="M28" s="101"/>
      <c r="N28" s="101"/>
      <c r="O28" s="101"/>
      <c r="P28" s="101"/>
      <c r="Q28" s="101"/>
      <c r="R28" s="101"/>
      <c r="S28" s="101"/>
    </row>
    <row r="29" spans="1:256" s="41" customFormat="1" ht="36" customHeight="1" x14ac:dyDescent="0.2">
      <c r="A29" s="112" t="s">
        <v>194</v>
      </c>
      <c r="B29" s="27" t="s">
        <v>34</v>
      </c>
      <c r="C29" s="23" t="s">
        <v>195</v>
      </c>
      <c r="D29" s="24" t="s">
        <v>196</v>
      </c>
      <c r="E29" s="25" t="s">
        <v>33</v>
      </c>
      <c r="F29" s="14">
        <v>115</v>
      </c>
      <c r="G29" s="6"/>
      <c r="H29" s="7">
        <f t="shared" ref="H29" si="3">ROUND(G29*F29,2)</f>
        <v>0</v>
      </c>
      <c r="I29" s="53"/>
      <c r="J29" s="113"/>
      <c r="K29" s="113"/>
      <c r="L29" s="113"/>
      <c r="M29" s="113"/>
      <c r="N29" s="113"/>
      <c r="O29" s="113"/>
      <c r="P29" s="113"/>
      <c r="Q29" s="113"/>
      <c r="R29" s="113"/>
      <c r="S29" s="113"/>
    </row>
    <row r="30" spans="1:256" s="110" customFormat="1" ht="36" customHeight="1" x14ac:dyDescent="0.2">
      <c r="A30" s="114" t="s">
        <v>98</v>
      </c>
      <c r="B30" s="3" t="s">
        <v>99</v>
      </c>
      <c r="C30" s="4" t="s">
        <v>51</v>
      </c>
      <c r="D30" s="10" t="s">
        <v>100</v>
      </c>
      <c r="E30" s="5"/>
      <c r="F30" s="14"/>
      <c r="G30" s="8"/>
      <c r="H30" s="7"/>
      <c r="I30" s="53"/>
      <c r="J30" s="115"/>
      <c r="K30" s="109"/>
      <c r="L30" s="115"/>
      <c r="M30" s="115"/>
      <c r="N30" s="115"/>
      <c r="O30" s="115"/>
      <c r="P30" s="115"/>
      <c r="Q30" s="115"/>
      <c r="R30" s="115"/>
      <c r="S30" s="115"/>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256" s="110" customFormat="1" ht="36" customHeight="1" x14ac:dyDescent="0.2">
      <c r="A31" s="114" t="s">
        <v>101</v>
      </c>
      <c r="B31" s="9" t="s">
        <v>34</v>
      </c>
      <c r="C31" s="4" t="s">
        <v>102</v>
      </c>
      <c r="D31" s="10" t="s">
        <v>52</v>
      </c>
      <c r="E31" s="5"/>
      <c r="F31" s="14"/>
      <c r="G31" s="8"/>
      <c r="H31" s="7"/>
      <c r="I31" s="53"/>
      <c r="J31" s="108"/>
      <c r="K31" s="109"/>
      <c r="L31" s="108"/>
      <c r="M31" s="108"/>
      <c r="N31" s="108"/>
      <c r="O31" s="108"/>
      <c r="P31" s="108"/>
      <c r="Q31" s="108"/>
      <c r="R31" s="108"/>
      <c r="S31" s="108"/>
    </row>
    <row r="32" spans="1:256" s="110" customFormat="1" ht="36" customHeight="1" x14ac:dyDescent="0.2">
      <c r="A32" s="114" t="s">
        <v>106</v>
      </c>
      <c r="B32" s="11" t="s">
        <v>104</v>
      </c>
      <c r="C32" s="4" t="s">
        <v>108</v>
      </c>
      <c r="D32" s="10"/>
      <c r="E32" s="5" t="s">
        <v>33</v>
      </c>
      <c r="F32" s="14">
        <v>240</v>
      </c>
      <c r="G32" s="6"/>
      <c r="H32" s="7">
        <f>ROUND(G32*F32,2)</f>
        <v>0</v>
      </c>
      <c r="I32" s="53"/>
      <c r="J32" s="108"/>
      <c r="K32" s="109"/>
      <c r="L32" s="108"/>
      <c r="M32" s="108"/>
      <c r="N32" s="108"/>
      <c r="O32" s="108"/>
      <c r="P32" s="108"/>
      <c r="Q32" s="108"/>
      <c r="R32" s="108"/>
      <c r="S32" s="108"/>
    </row>
    <row r="33" spans="1:19" s="110" customFormat="1" ht="36" customHeight="1" x14ac:dyDescent="0.2">
      <c r="A33" s="114" t="s">
        <v>109</v>
      </c>
      <c r="B33" s="11" t="s">
        <v>107</v>
      </c>
      <c r="C33" s="4" t="s">
        <v>111</v>
      </c>
      <c r="D33" s="10" t="s">
        <v>2</v>
      </c>
      <c r="E33" s="5" t="s">
        <v>33</v>
      </c>
      <c r="F33" s="14">
        <v>480</v>
      </c>
      <c r="G33" s="6"/>
      <c r="H33" s="7">
        <f>ROUND(G33*F33,2)</f>
        <v>0</v>
      </c>
      <c r="I33" s="56"/>
      <c r="J33" s="108"/>
      <c r="K33" s="109"/>
      <c r="L33" s="108"/>
      <c r="M33" s="108"/>
      <c r="N33" s="108"/>
      <c r="O33" s="108"/>
      <c r="P33" s="108"/>
      <c r="Q33" s="108"/>
      <c r="R33" s="108"/>
      <c r="S33" s="108"/>
    </row>
    <row r="34" spans="1:19" s="41" customFormat="1" ht="36" customHeight="1" x14ac:dyDescent="0.2">
      <c r="A34" s="112"/>
      <c r="B34" s="22" t="s">
        <v>288</v>
      </c>
      <c r="C34" s="23" t="s">
        <v>332</v>
      </c>
      <c r="D34" s="24" t="s">
        <v>398</v>
      </c>
      <c r="E34" s="25" t="s">
        <v>33</v>
      </c>
      <c r="F34" s="14">
        <v>650</v>
      </c>
      <c r="G34" s="6"/>
      <c r="H34" s="7">
        <f t="shared" ref="H34" si="4">ROUND(G34*F34,2)</f>
        <v>0</v>
      </c>
      <c r="I34" s="53"/>
      <c r="J34" s="113"/>
      <c r="K34" s="113"/>
      <c r="L34" s="113"/>
      <c r="M34" s="113"/>
      <c r="N34" s="113"/>
      <c r="O34" s="113"/>
      <c r="P34" s="113"/>
      <c r="Q34" s="113"/>
      <c r="R34" s="113"/>
      <c r="S34" s="113"/>
    </row>
    <row r="35" spans="1:19" s="41" customFormat="1" ht="36" customHeight="1" x14ac:dyDescent="0.2">
      <c r="A35" s="112" t="s">
        <v>157</v>
      </c>
      <c r="B35" s="22" t="s">
        <v>289</v>
      </c>
      <c r="C35" s="23" t="s">
        <v>158</v>
      </c>
      <c r="D35" s="24" t="s">
        <v>113</v>
      </c>
      <c r="E35" s="25"/>
      <c r="F35" s="14"/>
      <c r="G35" s="8"/>
      <c r="H35" s="7"/>
      <c r="I35" s="53"/>
      <c r="J35" s="113"/>
      <c r="K35" s="113"/>
      <c r="L35" s="113"/>
      <c r="M35" s="113"/>
      <c r="N35" s="113"/>
      <c r="O35" s="113"/>
      <c r="P35" s="113"/>
      <c r="Q35" s="113"/>
      <c r="R35" s="113"/>
      <c r="S35" s="113"/>
    </row>
    <row r="36" spans="1:19" s="41" customFormat="1" ht="36" customHeight="1" x14ac:dyDescent="0.2">
      <c r="A36" s="112" t="s">
        <v>159</v>
      </c>
      <c r="B36" s="27" t="s">
        <v>34</v>
      </c>
      <c r="C36" s="23" t="s">
        <v>115</v>
      </c>
      <c r="D36" s="24" t="s">
        <v>128</v>
      </c>
      <c r="E36" s="25" t="s">
        <v>53</v>
      </c>
      <c r="F36" s="14">
        <v>60</v>
      </c>
      <c r="G36" s="6"/>
      <c r="H36" s="7">
        <f t="shared" ref="H36:H38" si="5">ROUND(G36*F36,2)</f>
        <v>0</v>
      </c>
      <c r="I36" s="53"/>
      <c r="J36" s="113"/>
      <c r="K36" s="113"/>
      <c r="L36" s="113"/>
      <c r="M36" s="113"/>
      <c r="N36" s="113"/>
      <c r="O36" s="113"/>
      <c r="P36" s="113"/>
      <c r="Q36" s="113"/>
      <c r="R36" s="113"/>
      <c r="S36" s="113"/>
    </row>
    <row r="37" spans="1:19" s="41" customFormat="1" ht="36" customHeight="1" x14ac:dyDescent="0.2">
      <c r="A37" s="112" t="s">
        <v>187</v>
      </c>
      <c r="B37" s="27" t="s">
        <v>41</v>
      </c>
      <c r="C37" s="23" t="s">
        <v>202</v>
      </c>
      <c r="D37" s="24" t="s">
        <v>172</v>
      </c>
      <c r="E37" s="25" t="s">
        <v>53</v>
      </c>
      <c r="F37" s="14">
        <v>10</v>
      </c>
      <c r="G37" s="6"/>
      <c r="H37" s="7">
        <f t="shared" si="5"/>
        <v>0</v>
      </c>
      <c r="I37" s="53"/>
      <c r="J37" s="113"/>
      <c r="K37" s="113"/>
      <c r="L37" s="113"/>
      <c r="M37" s="113"/>
      <c r="N37" s="113"/>
      <c r="O37" s="113"/>
      <c r="P37" s="113"/>
      <c r="Q37" s="113"/>
      <c r="R37" s="113"/>
      <c r="S37" s="113"/>
    </row>
    <row r="38" spans="1:19" s="118" customFormat="1" ht="36" customHeight="1" x14ac:dyDescent="0.2">
      <c r="A38" s="112" t="s">
        <v>240</v>
      </c>
      <c r="B38" s="27" t="s">
        <v>54</v>
      </c>
      <c r="C38" s="23" t="s">
        <v>121</v>
      </c>
      <c r="D38" s="24" t="s">
        <v>189</v>
      </c>
      <c r="E38" s="25" t="s">
        <v>53</v>
      </c>
      <c r="F38" s="14">
        <v>5</v>
      </c>
      <c r="G38" s="6"/>
      <c r="H38" s="7">
        <f t="shared" si="5"/>
        <v>0</v>
      </c>
      <c r="I38" s="53"/>
      <c r="J38" s="60"/>
      <c r="K38" s="117"/>
      <c r="L38" s="117"/>
      <c r="M38" s="117"/>
      <c r="N38" s="117"/>
      <c r="O38" s="117"/>
      <c r="P38" s="117"/>
      <c r="Q38" s="117"/>
      <c r="R38" s="117"/>
      <c r="S38" s="117"/>
    </row>
    <row r="39" spans="1:19" s="41" customFormat="1" ht="36" customHeight="1" x14ac:dyDescent="0.2">
      <c r="A39" s="112" t="s">
        <v>112</v>
      </c>
      <c r="B39" s="22" t="s">
        <v>290</v>
      </c>
      <c r="C39" s="23" t="s">
        <v>55</v>
      </c>
      <c r="D39" s="24" t="s">
        <v>113</v>
      </c>
      <c r="E39" s="25"/>
      <c r="F39" s="14"/>
      <c r="G39" s="8"/>
      <c r="H39" s="7"/>
      <c r="I39" s="53"/>
      <c r="J39" s="113"/>
      <c r="K39" s="113"/>
      <c r="L39" s="113"/>
      <c r="M39" s="113"/>
      <c r="N39" s="113"/>
      <c r="O39" s="113"/>
      <c r="P39" s="113"/>
      <c r="Q39" s="113"/>
      <c r="R39" s="113"/>
      <c r="S39" s="113"/>
    </row>
    <row r="40" spans="1:19" s="41" customFormat="1" ht="36" customHeight="1" x14ac:dyDescent="0.2">
      <c r="A40" s="112" t="s">
        <v>114</v>
      </c>
      <c r="B40" s="27" t="s">
        <v>34</v>
      </c>
      <c r="C40" s="23" t="s">
        <v>115</v>
      </c>
      <c r="D40" s="24" t="s">
        <v>116</v>
      </c>
      <c r="E40" s="25"/>
      <c r="F40" s="14"/>
      <c r="G40" s="8"/>
      <c r="H40" s="7"/>
      <c r="I40" s="53"/>
      <c r="J40" s="113"/>
      <c r="K40" s="113"/>
      <c r="L40" s="113"/>
      <c r="M40" s="113"/>
      <c r="N40" s="113"/>
      <c r="O40" s="113"/>
      <c r="P40" s="113"/>
      <c r="Q40" s="113"/>
      <c r="R40" s="113"/>
      <c r="S40" s="113"/>
    </row>
    <row r="41" spans="1:19" s="41" customFormat="1" ht="36" customHeight="1" x14ac:dyDescent="0.2">
      <c r="A41" s="112" t="s">
        <v>117</v>
      </c>
      <c r="B41" s="28" t="s">
        <v>104</v>
      </c>
      <c r="C41" s="23" t="s">
        <v>118</v>
      </c>
      <c r="D41" s="24"/>
      <c r="E41" s="25" t="s">
        <v>53</v>
      </c>
      <c r="F41" s="14">
        <v>20</v>
      </c>
      <c r="G41" s="6"/>
      <c r="H41" s="7">
        <f>ROUND(G41*F41,2)</f>
        <v>0</v>
      </c>
      <c r="I41" s="57"/>
      <c r="J41" s="113"/>
      <c r="K41" s="113"/>
      <c r="L41" s="113"/>
      <c r="M41" s="113"/>
      <c r="N41" s="113"/>
      <c r="O41" s="113"/>
      <c r="P41" s="113"/>
      <c r="Q41" s="113"/>
      <c r="R41" s="113"/>
      <c r="S41" s="113"/>
    </row>
    <row r="42" spans="1:19" s="41" customFormat="1" ht="36" customHeight="1" x14ac:dyDescent="0.2">
      <c r="A42" s="112" t="s">
        <v>119</v>
      </c>
      <c r="B42" s="28" t="s">
        <v>107</v>
      </c>
      <c r="C42" s="23" t="s">
        <v>120</v>
      </c>
      <c r="D42" s="24"/>
      <c r="E42" s="25" t="s">
        <v>53</v>
      </c>
      <c r="F42" s="14">
        <v>200</v>
      </c>
      <c r="G42" s="6"/>
      <c r="H42" s="7">
        <f>ROUND(G42*F42,2)</f>
        <v>0</v>
      </c>
      <c r="I42" s="53"/>
      <c r="J42" s="113"/>
      <c r="K42" s="113"/>
      <c r="L42" s="113"/>
      <c r="M42" s="113"/>
      <c r="N42" s="113"/>
      <c r="O42" s="113"/>
      <c r="P42" s="113"/>
      <c r="Q42" s="113"/>
      <c r="R42" s="113"/>
      <c r="S42" s="113"/>
    </row>
    <row r="43" spans="1:19" s="41" customFormat="1" ht="36" customHeight="1" x14ac:dyDescent="0.2">
      <c r="A43" s="112" t="s">
        <v>160</v>
      </c>
      <c r="B43" s="28" t="s">
        <v>161</v>
      </c>
      <c r="C43" s="23" t="s">
        <v>162</v>
      </c>
      <c r="D43" s="24" t="s">
        <v>2</v>
      </c>
      <c r="E43" s="25" t="s">
        <v>53</v>
      </c>
      <c r="F43" s="14">
        <v>500</v>
      </c>
      <c r="G43" s="6"/>
      <c r="H43" s="7">
        <f>ROUND(G43*F43,2)</f>
        <v>0</v>
      </c>
      <c r="I43" s="56"/>
      <c r="J43" s="113"/>
      <c r="K43" s="113"/>
      <c r="L43" s="113"/>
      <c r="M43" s="113"/>
      <c r="N43" s="113"/>
      <c r="O43" s="113"/>
      <c r="P43" s="113"/>
      <c r="Q43" s="113"/>
      <c r="R43" s="113"/>
      <c r="S43" s="113"/>
    </row>
    <row r="44" spans="1:19" s="41" customFormat="1" ht="36" customHeight="1" x14ac:dyDescent="0.2">
      <c r="A44" s="112" t="s">
        <v>185</v>
      </c>
      <c r="B44" s="27" t="s">
        <v>41</v>
      </c>
      <c r="C44" s="23" t="s">
        <v>186</v>
      </c>
      <c r="D44" s="24" t="s">
        <v>122</v>
      </c>
      <c r="E44" s="25" t="s">
        <v>53</v>
      </c>
      <c r="F44" s="14">
        <v>150</v>
      </c>
      <c r="G44" s="6"/>
      <c r="H44" s="7">
        <f t="shared" ref="H44:H45" si="6">ROUND(G44*F44,2)</f>
        <v>0</v>
      </c>
      <c r="I44" s="53"/>
      <c r="J44" s="113"/>
      <c r="K44" s="113"/>
      <c r="L44" s="113"/>
      <c r="M44" s="113"/>
      <c r="N44" s="113"/>
      <c r="O44" s="113"/>
      <c r="P44" s="113"/>
      <c r="Q44" s="113"/>
      <c r="R44" s="113"/>
      <c r="S44" s="113"/>
    </row>
    <row r="45" spans="1:19" s="41" customFormat="1" ht="36" customHeight="1" x14ac:dyDescent="0.2">
      <c r="A45" s="112" t="s">
        <v>241</v>
      </c>
      <c r="B45" s="22" t="s">
        <v>291</v>
      </c>
      <c r="C45" s="23" t="s">
        <v>243</v>
      </c>
      <c r="D45" s="24" t="s">
        <v>200</v>
      </c>
      <c r="E45" s="25" t="s">
        <v>53</v>
      </c>
      <c r="F45" s="14">
        <v>320</v>
      </c>
      <c r="G45" s="6"/>
      <c r="H45" s="7">
        <f t="shared" si="6"/>
        <v>0</v>
      </c>
      <c r="I45" s="53"/>
      <c r="J45" s="113"/>
      <c r="K45" s="113"/>
      <c r="L45" s="113"/>
      <c r="M45" s="113"/>
      <c r="N45" s="113"/>
      <c r="O45" s="113"/>
      <c r="P45" s="113"/>
      <c r="Q45" s="113"/>
      <c r="R45" s="113"/>
      <c r="S45" s="113"/>
    </row>
    <row r="46" spans="1:19" s="110" customFormat="1" ht="36" customHeight="1" x14ac:dyDescent="0.2">
      <c r="A46" s="112" t="s">
        <v>169</v>
      </c>
      <c r="B46" s="22" t="s">
        <v>292</v>
      </c>
      <c r="C46" s="23" t="s">
        <v>170</v>
      </c>
      <c r="D46" s="24" t="s">
        <v>203</v>
      </c>
      <c r="E46" s="65"/>
      <c r="F46" s="14"/>
      <c r="G46" s="8"/>
      <c r="H46" s="7"/>
      <c r="I46" s="53"/>
      <c r="J46" s="108"/>
      <c r="K46" s="109"/>
      <c r="L46" s="108"/>
      <c r="M46" s="108"/>
      <c r="N46" s="108"/>
      <c r="O46" s="108"/>
      <c r="P46" s="108"/>
      <c r="Q46" s="108"/>
      <c r="R46" s="108"/>
      <c r="S46" s="108"/>
    </row>
    <row r="47" spans="1:19" s="110" customFormat="1" ht="36" customHeight="1" x14ac:dyDescent="0.2">
      <c r="A47" s="114" t="s">
        <v>173</v>
      </c>
      <c r="B47" s="9" t="s">
        <v>34</v>
      </c>
      <c r="C47" s="4" t="s">
        <v>56</v>
      </c>
      <c r="D47" s="10"/>
      <c r="E47" s="5"/>
      <c r="F47" s="14"/>
      <c r="G47" s="8"/>
      <c r="H47" s="7"/>
      <c r="I47" s="53"/>
      <c r="J47" s="108"/>
      <c r="K47" s="109"/>
      <c r="L47" s="108"/>
      <c r="M47" s="108"/>
      <c r="N47" s="108"/>
      <c r="O47" s="108"/>
      <c r="P47" s="108"/>
      <c r="Q47" s="108"/>
      <c r="R47" s="108"/>
      <c r="S47" s="108"/>
    </row>
    <row r="48" spans="1:19" s="110" customFormat="1" ht="36" customHeight="1" x14ac:dyDescent="0.2">
      <c r="A48" s="114" t="s">
        <v>174</v>
      </c>
      <c r="B48" s="11" t="s">
        <v>104</v>
      </c>
      <c r="C48" s="4" t="s">
        <v>133</v>
      </c>
      <c r="D48" s="10"/>
      <c r="E48" s="5" t="s">
        <v>35</v>
      </c>
      <c r="F48" s="14">
        <v>1090</v>
      </c>
      <c r="G48" s="6"/>
      <c r="H48" s="7">
        <f>ROUND(G48*F48,2)</f>
        <v>0</v>
      </c>
      <c r="I48" s="53"/>
      <c r="J48" s="108"/>
      <c r="K48" s="109"/>
      <c r="L48" s="108"/>
      <c r="M48" s="108"/>
      <c r="N48" s="108"/>
      <c r="O48" s="108"/>
      <c r="P48" s="108"/>
      <c r="Q48" s="108"/>
      <c r="R48" s="108"/>
      <c r="S48" s="108"/>
    </row>
    <row r="49" spans="1:256" s="116" customFormat="1" ht="36" customHeight="1" x14ac:dyDescent="0.2">
      <c r="A49" s="114" t="s">
        <v>175</v>
      </c>
      <c r="B49" s="9" t="s">
        <v>41</v>
      </c>
      <c r="C49" s="4" t="s">
        <v>69</v>
      </c>
      <c r="D49" s="10"/>
      <c r="E49" s="5"/>
      <c r="F49" s="14"/>
      <c r="G49" s="8"/>
      <c r="H49" s="7"/>
      <c r="I49" s="53"/>
      <c r="J49" s="108"/>
      <c r="K49" s="109"/>
      <c r="L49" s="108"/>
      <c r="M49" s="108"/>
      <c r="N49" s="108"/>
      <c r="O49" s="108"/>
      <c r="P49" s="108"/>
      <c r="Q49" s="108"/>
      <c r="R49" s="108"/>
      <c r="S49" s="108"/>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c r="IO49" s="110"/>
      <c r="IP49" s="110"/>
      <c r="IQ49" s="110"/>
      <c r="IR49" s="110"/>
      <c r="IS49" s="110"/>
      <c r="IT49" s="110"/>
      <c r="IU49" s="110"/>
      <c r="IV49" s="110"/>
    </row>
    <row r="50" spans="1:256" s="110" customFormat="1" ht="36" customHeight="1" x14ac:dyDescent="0.2">
      <c r="A50" s="114" t="s">
        <v>176</v>
      </c>
      <c r="B50" s="11" t="s">
        <v>104</v>
      </c>
      <c r="C50" s="4" t="s">
        <v>133</v>
      </c>
      <c r="D50" s="10"/>
      <c r="E50" s="5" t="s">
        <v>35</v>
      </c>
      <c r="F50" s="14">
        <v>135</v>
      </c>
      <c r="G50" s="6"/>
      <c r="H50" s="7">
        <f>ROUND(G50*F50,2)</f>
        <v>0</v>
      </c>
      <c r="I50" s="53"/>
      <c r="J50" s="108"/>
      <c r="K50" s="109"/>
      <c r="L50" s="108"/>
      <c r="M50" s="108"/>
      <c r="N50" s="108"/>
      <c r="O50" s="108"/>
      <c r="P50" s="108"/>
      <c r="Q50" s="108"/>
      <c r="R50" s="108"/>
      <c r="S50" s="108"/>
    </row>
    <row r="51" spans="1:256" s="110" customFormat="1" ht="36" customHeight="1" x14ac:dyDescent="0.2">
      <c r="A51" s="114" t="s">
        <v>123</v>
      </c>
      <c r="B51" s="3" t="s">
        <v>293</v>
      </c>
      <c r="C51" s="4" t="s">
        <v>124</v>
      </c>
      <c r="D51" s="10" t="s">
        <v>177</v>
      </c>
      <c r="E51" s="5"/>
      <c r="F51" s="14"/>
      <c r="G51" s="8"/>
      <c r="H51" s="7"/>
      <c r="I51" s="53"/>
      <c r="J51" s="115"/>
      <c r="K51" s="109"/>
      <c r="L51" s="115"/>
      <c r="M51" s="115"/>
      <c r="N51" s="115"/>
      <c r="O51" s="115"/>
      <c r="P51" s="115"/>
      <c r="Q51" s="115"/>
      <c r="R51" s="115"/>
      <c r="S51" s="115"/>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c r="IG51" s="116"/>
      <c r="IH51" s="116"/>
      <c r="II51" s="116"/>
      <c r="IJ51" s="116"/>
      <c r="IK51" s="116"/>
      <c r="IL51" s="116"/>
      <c r="IM51" s="116"/>
      <c r="IN51" s="116"/>
      <c r="IO51" s="116"/>
      <c r="IP51" s="116"/>
      <c r="IQ51" s="116"/>
      <c r="IR51" s="116"/>
      <c r="IS51" s="116"/>
      <c r="IT51" s="116"/>
      <c r="IU51" s="116"/>
      <c r="IV51" s="116"/>
    </row>
    <row r="52" spans="1:256" s="116" customFormat="1" ht="36" customHeight="1" x14ac:dyDescent="0.2">
      <c r="A52" s="114" t="s">
        <v>125</v>
      </c>
      <c r="B52" s="9" t="s">
        <v>34</v>
      </c>
      <c r="C52" s="4" t="s">
        <v>178</v>
      </c>
      <c r="D52" s="10" t="s">
        <v>2</v>
      </c>
      <c r="E52" s="5" t="s">
        <v>33</v>
      </c>
      <c r="F52" s="14">
        <v>1250</v>
      </c>
      <c r="G52" s="6"/>
      <c r="H52" s="7">
        <f>ROUND(G52*F52,2)</f>
        <v>0</v>
      </c>
      <c r="I52" s="53"/>
      <c r="J52" s="108"/>
      <c r="K52" s="109"/>
      <c r="L52" s="108"/>
      <c r="M52" s="108"/>
      <c r="N52" s="108"/>
      <c r="O52" s="108"/>
      <c r="P52" s="108"/>
      <c r="Q52" s="108"/>
      <c r="R52" s="108"/>
      <c r="S52" s="108"/>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10"/>
      <c r="GR52" s="110"/>
      <c r="GS52" s="110"/>
      <c r="GT52" s="110"/>
      <c r="GU52" s="110"/>
      <c r="GV52" s="110"/>
      <c r="GW52" s="110"/>
      <c r="GX52" s="110"/>
      <c r="GY52" s="110"/>
      <c r="GZ52" s="110"/>
      <c r="HA52" s="110"/>
      <c r="HB52" s="110"/>
      <c r="HC52" s="110"/>
      <c r="HD52" s="110"/>
      <c r="HE52" s="110"/>
      <c r="HF52" s="110"/>
      <c r="HG52" s="110"/>
      <c r="HH52" s="110"/>
      <c r="HI52" s="110"/>
      <c r="HJ52" s="110"/>
      <c r="HK52" s="110"/>
      <c r="HL52" s="110"/>
      <c r="HM52" s="110"/>
      <c r="HN52" s="110"/>
      <c r="HO52" s="110"/>
      <c r="HP52" s="110"/>
      <c r="HQ52" s="110"/>
      <c r="HR52" s="110"/>
      <c r="HS52" s="110"/>
      <c r="HT52" s="110"/>
      <c r="HU52" s="110"/>
      <c r="HV52" s="110"/>
      <c r="HW52" s="110"/>
      <c r="HX52" s="110"/>
      <c r="HY52" s="110"/>
      <c r="HZ52" s="110"/>
      <c r="IA52" s="110"/>
      <c r="IB52" s="110"/>
      <c r="IC52" s="110"/>
      <c r="ID52" s="110"/>
      <c r="IE52" s="110"/>
      <c r="IF52" s="110"/>
      <c r="IG52" s="110"/>
      <c r="IH52" s="110"/>
      <c r="II52" s="110"/>
      <c r="IJ52" s="110"/>
      <c r="IK52" s="110"/>
      <c r="IL52" s="110"/>
      <c r="IM52" s="110"/>
      <c r="IN52" s="110"/>
      <c r="IO52" s="110"/>
      <c r="IP52" s="110"/>
      <c r="IQ52" s="110"/>
      <c r="IR52" s="110"/>
      <c r="IS52" s="110"/>
      <c r="IT52" s="110"/>
      <c r="IU52" s="110"/>
      <c r="IV52" s="110"/>
    </row>
    <row r="53" spans="1:256" s="110" customFormat="1" ht="36" customHeight="1" x14ac:dyDescent="0.2">
      <c r="A53" s="114" t="s">
        <v>179</v>
      </c>
      <c r="B53" s="9" t="s">
        <v>41</v>
      </c>
      <c r="C53" s="4" t="s">
        <v>180</v>
      </c>
      <c r="D53" s="10" t="s">
        <v>2</v>
      </c>
      <c r="E53" s="5" t="s">
        <v>33</v>
      </c>
      <c r="F53" s="14">
        <v>3750</v>
      </c>
      <c r="G53" s="6"/>
      <c r="H53" s="7">
        <f>ROUND(G53*F53,2)</f>
        <v>0</v>
      </c>
      <c r="I53" s="53"/>
      <c r="J53" s="108"/>
      <c r="K53" s="109"/>
      <c r="L53" s="108"/>
      <c r="M53" s="108"/>
      <c r="N53" s="108"/>
      <c r="O53" s="108"/>
      <c r="P53" s="108"/>
      <c r="Q53" s="108"/>
      <c r="R53" s="108"/>
      <c r="S53" s="108"/>
    </row>
    <row r="54" spans="1:256" ht="36" customHeight="1" x14ac:dyDescent="0.2">
      <c r="A54" s="114" t="s">
        <v>181</v>
      </c>
      <c r="B54" s="3" t="s">
        <v>294</v>
      </c>
      <c r="C54" s="4" t="s">
        <v>182</v>
      </c>
      <c r="D54" s="10" t="s">
        <v>339</v>
      </c>
      <c r="E54" s="5" t="s">
        <v>33</v>
      </c>
      <c r="F54" s="14">
        <v>500</v>
      </c>
      <c r="G54" s="6"/>
      <c r="H54" s="7">
        <f>ROUND(G54*F54,2)</f>
        <v>0</v>
      </c>
      <c r="I54" s="55"/>
      <c r="J54" s="115"/>
      <c r="K54" s="109"/>
      <c r="L54" s="115"/>
      <c r="M54" s="115"/>
      <c r="N54" s="115"/>
      <c r="O54" s="115"/>
      <c r="P54" s="115"/>
      <c r="Q54" s="115"/>
      <c r="R54" s="115"/>
      <c r="S54" s="115"/>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c r="IG54" s="116"/>
      <c r="IH54" s="116"/>
      <c r="II54" s="116"/>
      <c r="IJ54" s="116"/>
      <c r="IK54" s="116"/>
      <c r="IL54" s="116"/>
      <c r="IM54" s="116"/>
      <c r="IN54" s="116"/>
      <c r="IO54" s="116"/>
      <c r="IP54" s="116"/>
      <c r="IQ54" s="116"/>
      <c r="IR54" s="116"/>
      <c r="IS54" s="116"/>
      <c r="IT54" s="116"/>
      <c r="IU54" s="116"/>
      <c r="IV54" s="116"/>
    </row>
    <row r="55" spans="1:256" s="41" customFormat="1" ht="36" customHeight="1" x14ac:dyDescent="0.2">
      <c r="A55" s="112" t="s">
        <v>126</v>
      </c>
      <c r="B55" s="22" t="s">
        <v>295</v>
      </c>
      <c r="C55" s="23" t="s">
        <v>127</v>
      </c>
      <c r="D55" s="24" t="s">
        <v>184</v>
      </c>
      <c r="E55" s="25" t="s">
        <v>40</v>
      </c>
      <c r="F55" s="26">
        <v>38</v>
      </c>
      <c r="G55" s="6"/>
      <c r="H55" s="7">
        <f>ROUND(G55*F55,2)</f>
        <v>0</v>
      </c>
      <c r="I55" s="53"/>
      <c r="J55" s="113"/>
      <c r="K55" s="113"/>
      <c r="L55" s="113"/>
      <c r="M55" s="113"/>
      <c r="N55" s="113"/>
      <c r="O55" s="113"/>
      <c r="P55" s="113"/>
      <c r="Q55" s="113"/>
      <c r="R55" s="113"/>
      <c r="S55" s="113"/>
    </row>
    <row r="56" spans="1:256" s="102" customFormat="1" ht="36" customHeight="1" x14ac:dyDescent="0.25">
      <c r="A56" s="111"/>
      <c r="B56" s="48"/>
      <c r="C56" s="49" t="s">
        <v>19</v>
      </c>
      <c r="D56" s="50"/>
      <c r="E56" s="50"/>
      <c r="F56" s="51"/>
      <c r="G56" s="8"/>
      <c r="H56" s="52"/>
      <c r="I56" s="53"/>
      <c r="J56" s="101"/>
      <c r="K56" s="101"/>
      <c r="L56" s="101"/>
      <c r="M56" s="101"/>
      <c r="N56" s="101"/>
      <c r="O56" s="101"/>
      <c r="P56" s="101"/>
      <c r="Q56" s="101"/>
      <c r="R56" s="101"/>
      <c r="S56" s="101"/>
    </row>
    <row r="57" spans="1:256" s="102" customFormat="1" ht="36" customHeight="1" x14ac:dyDescent="0.2">
      <c r="A57" s="119" t="s">
        <v>207</v>
      </c>
      <c r="B57" s="22" t="s">
        <v>296</v>
      </c>
      <c r="C57" s="23" t="s">
        <v>208</v>
      </c>
      <c r="D57" s="24" t="s">
        <v>209</v>
      </c>
      <c r="E57" s="25" t="s">
        <v>53</v>
      </c>
      <c r="F57" s="26">
        <v>250</v>
      </c>
      <c r="G57" s="6"/>
      <c r="H57" s="7">
        <f>ROUND(G57*F57,2)</f>
        <v>0</v>
      </c>
      <c r="I57" s="53"/>
      <c r="J57" s="101"/>
      <c r="K57" s="101"/>
      <c r="L57" s="101"/>
      <c r="M57" s="101"/>
      <c r="N57" s="101"/>
      <c r="O57" s="101"/>
      <c r="P57" s="101"/>
      <c r="Q57" s="101"/>
      <c r="R57" s="101"/>
      <c r="S57" s="101"/>
    </row>
    <row r="58" spans="1:256" s="102" customFormat="1" ht="36" customHeight="1" x14ac:dyDescent="0.25">
      <c r="A58" s="111"/>
      <c r="B58" s="48"/>
      <c r="C58" s="49" t="s">
        <v>20</v>
      </c>
      <c r="D58" s="50"/>
      <c r="E58" s="50"/>
      <c r="F58" s="51"/>
      <c r="G58" s="8"/>
      <c r="H58" s="52"/>
      <c r="I58" s="53"/>
      <c r="J58" s="101"/>
      <c r="K58" s="101"/>
      <c r="L58" s="101"/>
      <c r="M58" s="101"/>
      <c r="N58" s="101"/>
      <c r="O58" s="101"/>
      <c r="P58" s="101"/>
      <c r="Q58" s="101"/>
      <c r="R58" s="101"/>
      <c r="S58" s="101"/>
    </row>
    <row r="59" spans="1:256" s="102" customFormat="1" ht="36" customHeight="1" x14ac:dyDescent="0.2">
      <c r="A59" s="119" t="s">
        <v>248</v>
      </c>
      <c r="B59" s="22" t="s">
        <v>297</v>
      </c>
      <c r="C59" s="23" t="s">
        <v>249</v>
      </c>
      <c r="D59" s="24" t="s">
        <v>134</v>
      </c>
      <c r="E59" s="25"/>
      <c r="F59" s="26"/>
      <c r="G59" s="8"/>
      <c r="H59" s="12"/>
      <c r="I59" s="53"/>
      <c r="J59" s="101"/>
      <c r="K59" s="101"/>
      <c r="L59" s="101"/>
      <c r="M59" s="101"/>
      <c r="N59" s="101"/>
      <c r="O59" s="101"/>
      <c r="P59" s="101"/>
      <c r="Q59" s="101"/>
      <c r="R59" s="101"/>
      <c r="S59" s="101"/>
    </row>
    <row r="60" spans="1:256" s="102" customFormat="1" ht="36" customHeight="1" x14ac:dyDescent="0.2">
      <c r="A60" s="119" t="s">
        <v>250</v>
      </c>
      <c r="B60" s="27" t="s">
        <v>34</v>
      </c>
      <c r="C60" s="23" t="s">
        <v>251</v>
      </c>
      <c r="D60" s="24"/>
      <c r="E60" s="25" t="s">
        <v>40</v>
      </c>
      <c r="F60" s="26">
        <v>4</v>
      </c>
      <c r="G60" s="6"/>
      <c r="H60" s="7">
        <f>ROUND(G60*F60,2)</f>
        <v>0</v>
      </c>
      <c r="I60" s="53"/>
      <c r="J60" s="101"/>
      <c r="K60" s="101"/>
      <c r="L60" s="101"/>
      <c r="M60" s="101"/>
      <c r="N60" s="101"/>
      <c r="O60" s="101"/>
      <c r="P60" s="101"/>
      <c r="Q60" s="101"/>
      <c r="R60" s="101"/>
      <c r="S60" s="101"/>
    </row>
    <row r="61" spans="1:256" s="102" customFormat="1" ht="36" customHeight="1" x14ac:dyDescent="0.2">
      <c r="A61" s="119" t="s">
        <v>210</v>
      </c>
      <c r="B61" s="22" t="s">
        <v>298</v>
      </c>
      <c r="C61" s="23" t="s">
        <v>211</v>
      </c>
      <c r="D61" s="24" t="s">
        <v>134</v>
      </c>
      <c r="E61" s="25"/>
      <c r="F61" s="26"/>
      <c r="G61" s="8"/>
      <c r="H61" s="12"/>
      <c r="I61" s="53"/>
      <c r="J61" s="101"/>
      <c r="K61" s="101"/>
      <c r="L61" s="101"/>
      <c r="M61" s="101"/>
      <c r="N61" s="101"/>
      <c r="O61" s="101"/>
      <c r="P61" s="101"/>
      <c r="Q61" s="101"/>
      <c r="R61" s="101"/>
      <c r="S61" s="101"/>
    </row>
    <row r="62" spans="1:256" s="102" customFormat="1" ht="36" customHeight="1" x14ac:dyDescent="0.2">
      <c r="A62" s="119" t="s">
        <v>212</v>
      </c>
      <c r="B62" s="27" t="s">
        <v>34</v>
      </c>
      <c r="C62" s="23" t="s">
        <v>149</v>
      </c>
      <c r="D62" s="24"/>
      <c r="E62" s="25" t="s">
        <v>40</v>
      </c>
      <c r="F62" s="26">
        <v>4</v>
      </c>
      <c r="G62" s="6"/>
      <c r="H62" s="7">
        <f>ROUND(G62*F62,2)</f>
        <v>0</v>
      </c>
      <c r="I62" s="53"/>
      <c r="J62" s="101"/>
      <c r="K62" s="101"/>
      <c r="L62" s="101"/>
      <c r="M62" s="101"/>
      <c r="N62" s="101"/>
      <c r="O62" s="101"/>
      <c r="P62" s="101"/>
      <c r="Q62" s="101"/>
      <c r="R62" s="101"/>
      <c r="S62" s="101"/>
    </row>
    <row r="63" spans="1:256" s="102" customFormat="1" ht="36" customHeight="1" x14ac:dyDescent="0.2">
      <c r="A63" s="119" t="s">
        <v>252</v>
      </c>
      <c r="B63" s="22" t="s">
        <v>299</v>
      </c>
      <c r="C63" s="23" t="s">
        <v>253</v>
      </c>
      <c r="D63" s="24" t="s">
        <v>134</v>
      </c>
      <c r="E63" s="25"/>
      <c r="F63" s="26"/>
      <c r="G63" s="8"/>
      <c r="H63" s="12"/>
      <c r="I63" s="58"/>
      <c r="J63" s="101"/>
      <c r="K63" s="101"/>
      <c r="L63" s="101"/>
      <c r="M63" s="101"/>
      <c r="N63" s="101"/>
      <c r="O63" s="101"/>
      <c r="P63" s="101"/>
      <c r="Q63" s="101"/>
      <c r="R63" s="101"/>
      <c r="S63" s="101"/>
    </row>
    <row r="64" spans="1:256" s="102" customFormat="1" ht="36" customHeight="1" x14ac:dyDescent="0.2">
      <c r="A64" s="119" t="s">
        <v>254</v>
      </c>
      <c r="B64" s="27" t="s">
        <v>34</v>
      </c>
      <c r="C64" s="23" t="s">
        <v>255</v>
      </c>
      <c r="D64" s="24"/>
      <c r="E64" s="25" t="s">
        <v>40</v>
      </c>
      <c r="F64" s="26">
        <v>4</v>
      </c>
      <c r="G64" s="6"/>
      <c r="H64" s="7">
        <f>ROUND(G64*F64,2)</f>
        <v>0</v>
      </c>
      <c r="I64" s="58"/>
      <c r="J64" s="101"/>
      <c r="K64" s="101"/>
      <c r="L64" s="101"/>
      <c r="M64" s="101"/>
      <c r="N64" s="101"/>
      <c r="O64" s="101"/>
      <c r="P64" s="101"/>
      <c r="Q64" s="101"/>
      <c r="R64" s="101"/>
      <c r="S64" s="101"/>
    </row>
    <row r="65" spans="1:19" s="41" customFormat="1" ht="36" customHeight="1" x14ac:dyDescent="0.2">
      <c r="A65" s="119" t="s">
        <v>261</v>
      </c>
      <c r="B65" s="22" t="s">
        <v>300</v>
      </c>
      <c r="C65" s="23" t="s">
        <v>262</v>
      </c>
      <c r="D65" s="24" t="s">
        <v>134</v>
      </c>
      <c r="E65" s="25"/>
      <c r="F65" s="26"/>
      <c r="G65" s="8"/>
      <c r="H65" s="12"/>
      <c r="I65" s="53"/>
      <c r="J65" s="113"/>
      <c r="K65" s="113"/>
      <c r="L65" s="113"/>
      <c r="M65" s="113"/>
      <c r="N65" s="113"/>
      <c r="O65" s="113"/>
      <c r="P65" s="113"/>
      <c r="Q65" s="113"/>
      <c r="R65" s="113"/>
      <c r="S65" s="113"/>
    </row>
    <row r="66" spans="1:19" s="41" customFormat="1" ht="36" customHeight="1" x14ac:dyDescent="0.2">
      <c r="A66" s="119" t="s">
        <v>263</v>
      </c>
      <c r="B66" s="27" t="s">
        <v>34</v>
      </c>
      <c r="C66" s="23" t="s">
        <v>279</v>
      </c>
      <c r="D66" s="24"/>
      <c r="E66" s="25"/>
      <c r="F66" s="26"/>
      <c r="G66" s="8"/>
      <c r="H66" s="12"/>
      <c r="I66" s="53"/>
      <c r="J66" s="113"/>
      <c r="K66" s="113"/>
      <c r="L66" s="113"/>
      <c r="M66" s="113"/>
      <c r="N66" s="113"/>
      <c r="O66" s="113"/>
      <c r="P66" s="113"/>
      <c r="Q66" s="113"/>
      <c r="R66" s="113"/>
      <c r="S66" s="113"/>
    </row>
    <row r="67" spans="1:19" s="41" customFormat="1" ht="36" customHeight="1" x14ac:dyDescent="0.2">
      <c r="A67" s="119" t="s">
        <v>264</v>
      </c>
      <c r="B67" s="28" t="s">
        <v>104</v>
      </c>
      <c r="C67" s="23" t="s">
        <v>280</v>
      </c>
      <c r="D67" s="24"/>
      <c r="E67" s="25" t="s">
        <v>53</v>
      </c>
      <c r="F67" s="26">
        <v>10</v>
      </c>
      <c r="G67" s="6"/>
      <c r="H67" s="7">
        <f>ROUND(G67*F67,2)</f>
        <v>0</v>
      </c>
      <c r="I67" s="53"/>
      <c r="J67" s="113"/>
      <c r="K67" s="113"/>
      <c r="L67" s="113"/>
      <c r="M67" s="113"/>
      <c r="N67" s="113"/>
      <c r="O67" s="113"/>
      <c r="P67" s="113"/>
      <c r="Q67" s="113"/>
      <c r="R67" s="113"/>
      <c r="S67" s="113"/>
    </row>
    <row r="68" spans="1:19" s="166" customFormat="1" ht="43.9" customHeight="1" x14ac:dyDescent="0.2">
      <c r="A68" s="119" t="s">
        <v>417</v>
      </c>
      <c r="B68" s="28" t="s">
        <v>107</v>
      </c>
      <c r="C68" s="23" t="s">
        <v>418</v>
      </c>
      <c r="D68" s="24"/>
      <c r="E68" s="25" t="s">
        <v>53</v>
      </c>
      <c r="F68" s="26">
        <v>18</v>
      </c>
      <c r="G68" s="6"/>
      <c r="H68" s="7">
        <f>ROUND(G68*F68,2)</f>
        <v>0</v>
      </c>
      <c r="I68" s="54"/>
      <c r="J68" s="167"/>
      <c r="K68" s="167"/>
      <c r="L68" s="167"/>
    </row>
    <row r="69" spans="1:19" s="41" customFormat="1" ht="36" customHeight="1" x14ac:dyDescent="0.2">
      <c r="A69" s="119" t="s">
        <v>213</v>
      </c>
      <c r="B69" s="22" t="s">
        <v>301</v>
      </c>
      <c r="C69" s="23" t="s">
        <v>214</v>
      </c>
      <c r="D69" s="24" t="s">
        <v>134</v>
      </c>
      <c r="E69" s="25" t="s">
        <v>53</v>
      </c>
      <c r="F69" s="26">
        <v>15</v>
      </c>
      <c r="G69" s="6"/>
      <c r="H69" s="7">
        <f>ROUND(G69*F69,2)</f>
        <v>0</v>
      </c>
      <c r="I69" s="53"/>
      <c r="J69" s="113"/>
      <c r="K69" s="113"/>
      <c r="L69" s="113"/>
      <c r="M69" s="113"/>
      <c r="N69" s="113"/>
      <c r="O69" s="113"/>
      <c r="P69" s="113"/>
      <c r="Q69" s="113"/>
      <c r="R69" s="113"/>
      <c r="S69" s="113"/>
    </row>
    <row r="70" spans="1:19" s="121" customFormat="1" ht="36" customHeight="1" x14ac:dyDescent="0.2">
      <c r="A70" s="119" t="s">
        <v>265</v>
      </c>
      <c r="B70" s="22" t="s">
        <v>302</v>
      </c>
      <c r="C70" s="36" t="s">
        <v>266</v>
      </c>
      <c r="D70" s="21" t="s">
        <v>267</v>
      </c>
      <c r="E70" s="25"/>
      <c r="F70" s="26"/>
      <c r="G70" s="8"/>
      <c r="H70" s="12"/>
      <c r="I70" s="53"/>
      <c r="J70" s="120"/>
      <c r="K70" s="120"/>
      <c r="L70" s="120"/>
      <c r="M70" s="120"/>
      <c r="N70" s="120"/>
      <c r="O70" s="120"/>
      <c r="P70" s="120"/>
      <c r="Q70" s="120"/>
      <c r="R70" s="120"/>
      <c r="S70" s="120"/>
    </row>
    <row r="71" spans="1:19" s="41" customFormat="1" ht="36" customHeight="1" x14ac:dyDescent="0.2">
      <c r="A71" s="119" t="s">
        <v>268</v>
      </c>
      <c r="B71" s="27" t="s">
        <v>34</v>
      </c>
      <c r="C71" s="20" t="s">
        <v>269</v>
      </c>
      <c r="D71" s="24"/>
      <c r="E71" s="25" t="s">
        <v>40</v>
      </c>
      <c r="F71" s="26">
        <v>4</v>
      </c>
      <c r="G71" s="6"/>
      <c r="H71" s="7">
        <f>ROUND(G71*F71,2)</f>
        <v>0</v>
      </c>
      <c r="I71" s="55"/>
      <c r="J71" s="113"/>
      <c r="K71" s="113"/>
      <c r="L71" s="113"/>
      <c r="M71" s="113"/>
      <c r="N71" s="113"/>
      <c r="O71" s="113"/>
      <c r="P71" s="113"/>
      <c r="Q71" s="113"/>
      <c r="R71" s="113"/>
      <c r="S71" s="113"/>
    </row>
    <row r="72" spans="1:19" s="41" customFormat="1" ht="36" customHeight="1" x14ac:dyDescent="0.2">
      <c r="A72" s="119" t="s">
        <v>270</v>
      </c>
      <c r="B72" s="27" t="s">
        <v>41</v>
      </c>
      <c r="C72" s="20" t="s">
        <v>271</v>
      </c>
      <c r="D72" s="24"/>
      <c r="E72" s="25" t="s">
        <v>40</v>
      </c>
      <c r="F72" s="26">
        <v>4</v>
      </c>
      <c r="G72" s="6"/>
      <c r="H72" s="7">
        <f>ROUND(G72*F72,2)</f>
        <v>0</v>
      </c>
      <c r="I72" s="55"/>
      <c r="J72" s="113"/>
      <c r="K72" s="113"/>
      <c r="L72" s="113"/>
      <c r="M72" s="113"/>
      <c r="N72" s="113"/>
      <c r="O72" s="113"/>
      <c r="P72" s="113"/>
      <c r="Q72" s="113"/>
      <c r="R72" s="113"/>
      <c r="S72" s="113"/>
    </row>
    <row r="73" spans="1:19" s="163" customFormat="1" ht="30" customHeight="1" x14ac:dyDescent="0.2">
      <c r="A73" s="119" t="s">
        <v>412</v>
      </c>
      <c r="B73" s="22" t="s">
        <v>303</v>
      </c>
      <c r="C73" s="37" t="s">
        <v>413</v>
      </c>
      <c r="D73" s="24" t="s">
        <v>134</v>
      </c>
      <c r="E73" s="25"/>
      <c r="F73" s="26"/>
      <c r="G73" s="8"/>
      <c r="H73" s="12"/>
      <c r="I73" s="54"/>
      <c r="J73" s="164"/>
      <c r="K73" s="164"/>
      <c r="L73" s="164"/>
    </row>
    <row r="74" spans="1:19" s="163" customFormat="1" ht="30" customHeight="1" x14ac:dyDescent="0.2">
      <c r="A74" s="119" t="s">
        <v>414</v>
      </c>
      <c r="B74" s="27" t="s">
        <v>34</v>
      </c>
      <c r="C74" s="37" t="s">
        <v>415</v>
      </c>
      <c r="D74" s="24"/>
      <c r="E74" s="25" t="s">
        <v>40</v>
      </c>
      <c r="F74" s="26">
        <v>2</v>
      </c>
      <c r="G74" s="6"/>
      <c r="H74" s="7">
        <f>ROUND(G74*F74,2)</f>
        <v>0</v>
      </c>
      <c r="I74" s="54"/>
      <c r="J74" s="164"/>
      <c r="K74" s="164"/>
      <c r="L74" s="164"/>
    </row>
    <row r="75" spans="1:19" s="121" customFormat="1" ht="36" customHeight="1" x14ac:dyDescent="0.2">
      <c r="A75" s="119" t="s">
        <v>272</v>
      </c>
      <c r="B75" s="22" t="s">
        <v>304</v>
      </c>
      <c r="C75" s="37" t="s">
        <v>273</v>
      </c>
      <c r="D75" s="24" t="s">
        <v>134</v>
      </c>
      <c r="E75" s="25"/>
      <c r="F75" s="26"/>
      <c r="G75" s="8"/>
      <c r="H75" s="12"/>
      <c r="I75" s="53"/>
      <c r="J75" s="120"/>
      <c r="K75" s="120"/>
      <c r="L75" s="120"/>
      <c r="M75" s="120"/>
      <c r="N75" s="120"/>
      <c r="O75" s="120"/>
      <c r="P75" s="120"/>
      <c r="Q75" s="120"/>
      <c r="R75" s="120"/>
      <c r="S75" s="120"/>
    </row>
    <row r="76" spans="1:19" s="121" customFormat="1" ht="36" customHeight="1" x14ac:dyDescent="0.2">
      <c r="A76" s="119" t="s">
        <v>274</v>
      </c>
      <c r="B76" s="27" t="s">
        <v>34</v>
      </c>
      <c r="C76" s="37" t="s">
        <v>275</v>
      </c>
      <c r="D76" s="24"/>
      <c r="E76" s="25" t="s">
        <v>40</v>
      </c>
      <c r="F76" s="26">
        <v>2</v>
      </c>
      <c r="G76" s="6"/>
      <c r="H76" s="7">
        <f>ROUND(G76*F76,2)</f>
        <v>0</v>
      </c>
      <c r="I76" s="53"/>
      <c r="J76" s="120"/>
      <c r="K76" s="120"/>
      <c r="L76" s="120"/>
      <c r="M76" s="120"/>
      <c r="N76" s="120"/>
      <c r="O76" s="120"/>
      <c r="P76" s="120"/>
      <c r="Q76" s="120"/>
      <c r="R76" s="120"/>
      <c r="S76" s="120"/>
    </row>
    <row r="77" spans="1:19" s="122" customFormat="1" ht="36" customHeight="1" x14ac:dyDescent="0.2">
      <c r="A77" s="119" t="s">
        <v>340</v>
      </c>
      <c r="B77" s="22" t="s">
        <v>305</v>
      </c>
      <c r="C77" s="37" t="s">
        <v>341</v>
      </c>
      <c r="D77" s="24" t="s">
        <v>134</v>
      </c>
      <c r="E77" s="25"/>
      <c r="F77" s="26"/>
      <c r="G77" s="8"/>
      <c r="H77" s="12"/>
      <c r="I77" s="54"/>
      <c r="J77" s="162"/>
      <c r="K77" s="162"/>
      <c r="L77" s="162"/>
    </row>
    <row r="78" spans="1:19" s="122" customFormat="1" ht="36" customHeight="1" x14ac:dyDescent="0.2">
      <c r="A78" s="119" t="s">
        <v>342</v>
      </c>
      <c r="B78" s="27" t="s">
        <v>34</v>
      </c>
      <c r="C78" s="37" t="s">
        <v>343</v>
      </c>
      <c r="D78" s="24"/>
      <c r="E78" s="25" t="s">
        <v>40</v>
      </c>
      <c r="F78" s="26">
        <v>9</v>
      </c>
      <c r="G78" s="6"/>
      <c r="H78" s="7">
        <f t="shared" ref="H78:H81" si="7">ROUND(G78*F78,2)</f>
        <v>0</v>
      </c>
      <c r="I78" s="54"/>
      <c r="J78" s="162"/>
      <c r="K78" s="162"/>
      <c r="L78" s="162"/>
    </row>
    <row r="79" spans="1:19" s="29" customFormat="1" ht="39.950000000000003" customHeight="1" x14ac:dyDescent="0.2">
      <c r="A79" s="119" t="s">
        <v>409</v>
      </c>
      <c r="B79" s="22" t="s">
        <v>306</v>
      </c>
      <c r="C79" s="23" t="s">
        <v>410</v>
      </c>
      <c r="D79" s="24" t="s">
        <v>134</v>
      </c>
      <c r="E79" s="25" t="s">
        <v>40</v>
      </c>
      <c r="F79" s="26">
        <v>2</v>
      </c>
      <c r="G79" s="6"/>
      <c r="H79" s="7">
        <f t="shared" si="7"/>
        <v>0</v>
      </c>
      <c r="I79" s="54"/>
      <c r="J79" s="165"/>
      <c r="K79" s="165"/>
      <c r="L79" s="165"/>
    </row>
    <row r="80" spans="1:19" s="102" customFormat="1" ht="36" customHeight="1" x14ac:dyDescent="0.2">
      <c r="A80" s="119" t="s">
        <v>215</v>
      </c>
      <c r="B80" s="22" t="s">
        <v>307</v>
      </c>
      <c r="C80" s="23" t="s">
        <v>216</v>
      </c>
      <c r="D80" s="24" t="s">
        <v>134</v>
      </c>
      <c r="E80" s="25" t="s">
        <v>40</v>
      </c>
      <c r="F80" s="26">
        <v>5</v>
      </c>
      <c r="G80" s="6"/>
      <c r="H80" s="7">
        <f t="shared" si="7"/>
        <v>0</v>
      </c>
      <c r="I80" s="53"/>
      <c r="J80" s="101"/>
      <c r="K80" s="101"/>
      <c r="L80" s="101"/>
      <c r="M80" s="101"/>
      <c r="N80" s="101"/>
      <c r="O80" s="101"/>
      <c r="P80" s="101"/>
      <c r="Q80" s="101"/>
      <c r="R80" s="101"/>
      <c r="S80" s="101"/>
    </row>
    <row r="81" spans="1:256" s="41" customFormat="1" ht="36" customHeight="1" x14ac:dyDescent="0.2">
      <c r="A81" s="119" t="s">
        <v>246</v>
      </c>
      <c r="B81" s="22" t="s">
        <v>308</v>
      </c>
      <c r="C81" s="23" t="s">
        <v>247</v>
      </c>
      <c r="D81" s="24" t="s">
        <v>134</v>
      </c>
      <c r="E81" s="25" t="s">
        <v>40</v>
      </c>
      <c r="F81" s="26">
        <v>10</v>
      </c>
      <c r="G81" s="6"/>
      <c r="H81" s="7">
        <f t="shared" si="7"/>
        <v>0</v>
      </c>
      <c r="I81" s="53"/>
      <c r="J81" s="113"/>
      <c r="K81" s="113"/>
      <c r="L81" s="113"/>
      <c r="M81" s="113"/>
      <c r="N81" s="113"/>
      <c r="O81" s="113"/>
      <c r="P81" s="113"/>
      <c r="Q81" s="113"/>
      <c r="R81" s="113"/>
      <c r="S81" s="113"/>
    </row>
    <row r="82" spans="1:256" s="102" customFormat="1" ht="36" customHeight="1" x14ac:dyDescent="0.25">
      <c r="A82" s="111"/>
      <c r="B82" s="48"/>
      <c r="C82" s="49" t="s">
        <v>21</v>
      </c>
      <c r="D82" s="50"/>
      <c r="E82" s="50"/>
      <c r="F82" s="51"/>
      <c r="G82" s="8"/>
      <c r="H82" s="52"/>
      <c r="I82" s="53"/>
      <c r="J82" s="101"/>
      <c r="K82" s="101"/>
      <c r="L82" s="101"/>
      <c r="M82" s="101"/>
      <c r="N82" s="101"/>
      <c r="O82" s="101"/>
      <c r="P82" s="101"/>
      <c r="Q82" s="101"/>
      <c r="R82" s="101"/>
      <c r="S82" s="101"/>
    </row>
    <row r="83" spans="1:256" s="110" customFormat="1" ht="36" customHeight="1" x14ac:dyDescent="0.2">
      <c r="A83" s="119" t="s">
        <v>59</v>
      </c>
      <c r="B83" s="22" t="s">
        <v>309</v>
      </c>
      <c r="C83" s="20" t="s">
        <v>197</v>
      </c>
      <c r="D83" s="21" t="s">
        <v>198</v>
      </c>
      <c r="E83" s="25" t="s">
        <v>40</v>
      </c>
      <c r="F83" s="26">
        <v>10</v>
      </c>
      <c r="G83" s="6"/>
      <c r="H83" s="7">
        <f>ROUND(G83*F83,2)</f>
        <v>0</v>
      </c>
      <c r="I83" s="53"/>
      <c r="J83" s="108"/>
      <c r="K83" s="109"/>
      <c r="L83" s="108"/>
      <c r="M83" s="108"/>
      <c r="N83" s="108"/>
      <c r="O83" s="108"/>
      <c r="P83" s="108"/>
      <c r="Q83" s="108"/>
      <c r="R83" s="108"/>
      <c r="S83" s="108"/>
    </row>
    <row r="84" spans="1:256" s="41" customFormat="1" ht="36" customHeight="1" x14ac:dyDescent="0.2">
      <c r="A84" s="119" t="s">
        <v>256</v>
      </c>
      <c r="B84" s="22" t="s">
        <v>310</v>
      </c>
      <c r="C84" s="23" t="s">
        <v>257</v>
      </c>
      <c r="D84" s="24" t="s">
        <v>134</v>
      </c>
      <c r="E84" s="25"/>
      <c r="F84" s="26"/>
      <c r="G84" s="8"/>
      <c r="H84" s="12"/>
      <c r="I84" s="53"/>
      <c r="J84" s="113"/>
      <c r="K84" s="113"/>
      <c r="L84" s="113"/>
      <c r="M84" s="113"/>
      <c r="N84" s="113"/>
      <c r="O84" s="113"/>
      <c r="P84" s="113"/>
      <c r="Q84" s="113"/>
      <c r="R84" s="113"/>
      <c r="S84" s="113"/>
    </row>
    <row r="85" spans="1:256" s="41" customFormat="1" ht="36" customHeight="1" x14ac:dyDescent="0.2">
      <c r="A85" s="119" t="s">
        <v>258</v>
      </c>
      <c r="B85" s="27" t="s">
        <v>34</v>
      </c>
      <c r="C85" s="23" t="s">
        <v>259</v>
      </c>
      <c r="D85" s="24"/>
      <c r="E85" s="25" t="s">
        <v>260</v>
      </c>
      <c r="F85" s="35">
        <v>1.8</v>
      </c>
      <c r="G85" s="6"/>
      <c r="H85" s="7">
        <f>ROUND(G85*F85,2)</f>
        <v>0</v>
      </c>
      <c r="I85" s="53"/>
      <c r="J85" s="113"/>
      <c r="K85" s="113"/>
      <c r="L85" s="113"/>
      <c r="M85" s="113"/>
      <c r="N85" s="113"/>
      <c r="O85" s="113"/>
      <c r="P85" s="113"/>
      <c r="Q85" s="113"/>
      <c r="R85" s="113"/>
      <c r="S85" s="113"/>
    </row>
    <row r="86" spans="1:256" s="110" customFormat="1" ht="36" customHeight="1" x14ac:dyDescent="0.2">
      <c r="A86" s="119" t="s">
        <v>60</v>
      </c>
      <c r="B86" s="22" t="s">
        <v>380</v>
      </c>
      <c r="C86" s="20" t="s">
        <v>400</v>
      </c>
      <c r="D86" s="21" t="s">
        <v>198</v>
      </c>
      <c r="E86" s="25"/>
      <c r="F86" s="26"/>
      <c r="G86" s="8"/>
      <c r="H86" s="12"/>
      <c r="I86" s="53"/>
      <c r="J86" s="115"/>
      <c r="K86" s="109"/>
      <c r="L86" s="115"/>
      <c r="M86" s="115"/>
      <c r="N86" s="115"/>
      <c r="O86" s="115"/>
      <c r="P86" s="115"/>
      <c r="Q86" s="115"/>
      <c r="R86" s="115"/>
      <c r="S86" s="115"/>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c r="IR86" s="116"/>
      <c r="IS86" s="116"/>
      <c r="IT86" s="116"/>
      <c r="IU86" s="116"/>
      <c r="IV86" s="116"/>
    </row>
    <row r="87" spans="1:256" ht="36" customHeight="1" x14ac:dyDescent="0.2">
      <c r="A87" s="107" t="s">
        <v>190</v>
      </c>
      <c r="B87" s="9" t="s">
        <v>34</v>
      </c>
      <c r="C87" s="4" t="s">
        <v>191</v>
      </c>
      <c r="D87" s="10"/>
      <c r="E87" s="5" t="s">
        <v>40</v>
      </c>
      <c r="F87" s="26">
        <v>1</v>
      </c>
      <c r="G87" s="6"/>
      <c r="H87" s="7">
        <f>ROUND(G87*F87,2)</f>
        <v>0</v>
      </c>
      <c r="I87" s="53"/>
      <c r="J87" s="108"/>
      <c r="K87" s="109"/>
      <c r="L87" s="108"/>
      <c r="M87" s="108"/>
      <c r="N87" s="108"/>
      <c r="O87" s="108"/>
      <c r="P87" s="108"/>
      <c r="Q87" s="108"/>
      <c r="R87" s="108"/>
      <c r="S87" s="108"/>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c r="HN87" s="110"/>
      <c r="HO87" s="110"/>
      <c r="HP87" s="110"/>
      <c r="HQ87" s="110"/>
      <c r="HR87" s="110"/>
      <c r="HS87" s="110"/>
      <c r="HT87" s="110"/>
      <c r="HU87" s="110"/>
      <c r="HV87" s="110"/>
      <c r="HW87" s="110"/>
      <c r="HX87" s="110"/>
      <c r="HY87" s="110"/>
      <c r="HZ87" s="110"/>
      <c r="IA87" s="110"/>
      <c r="IB87" s="110"/>
      <c r="IC87" s="110"/>
      <c r="ID87" s="110"/>
      <c r="IE87" s="110"/>
      <c r="IF87" s="110"/>
      <c r="IG87" s="110"/>
      <c r="IH87" s="110"/>
      <c r="II87" s="110"/>
      <c r="IJ87" s="110"/>
      <c r="IK87" s="110"/>
      <c r="IL87" s="110"/>
      <c r="IM87" s="110"/>
      <c r="IN87" s="110"/>
      <c r="IO87" s="110"/>
      <c r="IP87" s="110"/>
      <c r="IQ87" s="110"/>
      <c r="IR87" s="110"/>
      <c r="IS87" s="110"/>
      <c r="IT87" s="110"/>
      <c r="IU87" s="110"/>
      <c r="IV87" s="110"/>
    </row>
    <row r="88" spans="1:256" s="41" customFormat="1" ht="36" customHeight="1" x14ac:dyDescent="0.2">
      <c r="A88" s="107" t="s">
        <v>61</v>
      </c>
      <c r="B88" s="9" t="s">
        <v>41</v>
      </c>
      <c r="C88" s="4" t="s">
        <v>135</v>
      </c>
      <c r="D88" s="10"/>
      <c r="E88" s="5" t="s">
        <v>40</v>
      </c>
      <c r="F88" s="26">
        <v>18</v>
      </c>
      <c r="G88" s="6"/>
      <c r="H88" s="7">
        <f>ROUND(G88*F88,2)</f>
        <v>0</v>
      </c>
      <c r="I88" s="53"/>
      <c r="J88" s="108"/>
      <c r="K88" s="109"/>
      <c r="L88" s="108"/>
      <c r="M88" s="108"/>
      <c r="N88" s="108"/>
      <c r="O88" s="108"/>
      <c r="P88" s="108"/>
      <c r="Q88" s="108"/>
      <c r="R88" s="108"/>
      <c r="S88" s="108"/>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c r="HN88" s="110"/>
      <c r="HO88" s="110"/>
      <c r="HP88" s="110"/>
      <c r="HQ88" s="110"/>
      <c r="HR88" s="110"/>
      <c r="HS88" s="110"/>
      <c r="HT88" s="110"/>
      <c r="HU88" s="110"/>
      <c r="HV88" s="110"/>
      <c r="HW88" s="110"/>
      <c r="HX88" s="110"/>
      <c r="HY88" s="110"/>
      <c r="HZ88" s="110"/>
      <c r="IA88" s="110"/>
      <c r="IB88" s="110"/>
      <c r="IC88" s="110"/>
      <c r="ID88" s="110"/>
      <c r="IE88" s="110"/>
      <c r="IF88" s="110"/>
      <c r="IG88" s="110"/>
      <c r="IH88" s="110"/>
      <c r="II88" s="110"/>
      <c r="IJ88" s="110"/>
      <c r="IK88" s="110"/>
      <c r="IL88" s="110"/>
      <c r="IM88" s="110"/>
      <c r="IN88" s="110"/>
      <c r="IO88" s="110"/>
      <c r="IP88" s="110"/>
      <c r="IQ88" s="110"/>
      <c r="IR88" s="110"/>
      <c r="IS88" s="110"/>
      <c r="IT88" s="110"/>
      <c r="IU88" s="110"/>
      <c r="IV88" s="110"/>
    </row>
    <row r="89" spans="1:256" s="102" customFormat="1" ht="36" customHeight="1" x14ac:dyDescent="0.2">
      <c r="A89" s="119" t="s">
        <v>217</v>
      </c>
      <c r="B89" s="22" t="s">
        <v>346</v>
      </c>
      <c r="C89" s="23" t="s">
        <v>218</v>
      </c>
      <c r="D89" s="21" t="s">
        <v>198</v>
      </c>
      <c r="E89" s="25" t="s">
        <v>40</v>
      </c>
      <c r="F89" s="26">
        <v>20</v>
      </c>
      <c r="G89" s="6"/>
      <c r="H89" s="7">
        <f t="shared" ref="H89:H91" si="8">ROUND(G89*F89,2)</f>
        <v>0</v>
      </c>
      <c r="I89" s="53"/>
      <c r="J89" s="101"/>
      <c r="K89" s="101"/>
      <c r="L89" s="101"/>
      <c r="M89" s="101"/>
      <c r="N89" s="101"/>
      <c r="O89" s="101"/>
      <c r="P89" s="101"/>
      <c r="Q89" s="101"/>
      <c r="R89" s="101"/>
      <c r="S89" s="101"/>
    </row>
    <row r="90" spans="1:256" s="102" customFormat="1" ht="36" customHeight="1" x14ac:dyDescent="0.2">
      <c r="A90" s="119" t="s">
        <v>277</v>
      </c>
      <c r="B90" s="22" t="s">
        <v>367</v>
      </c>
      <c r="C90" s="23" t="s">
        <v>278</v>
      </c>
      <c r="D90" s="21" t="s">
        <v>198</v>
      </c>
      <c r="E90" s="25" t="s">
        <v>40</v>
      </c>
      <c r="F90" s="26">
        <v>5</v>
      </c>
      <c r="G90" s="6"/>
      <c r="H90" s="7">
        <f t="shared" si="8"/>
        <v>0</v>
      </c>
      <c r="I90" s="53"/>
      <c r="J90" s="101"/>
      <c r="K90" s="101"/>
      <c r="L90" s="101"/>
      <c r="M90" s="101"/>
      <c r="N90" s="101"/>
      <c r="O90" s="101"/>
      <c r="P90" s="101"/>
      <c r="Q90" s="101"/>
      <c r="R90" s="101"/>
      <c r="S90" s="101"/>
    </row>
    <row r="91" spans="1:256" s="123" customFormat="1" ht="30" customHeight="1" x14ac:dyDescent="0.2">
      <c r="A91" s="119" t="s">
        <v>381</v>
      </c>
      <c r="B91" s="22" t="s">
        <v>368</v>
      </c>
      <c r="C91" s="23" t="s">
        <v>382</v>
      </c>
      <c r="D91" s="21" t="s">
        <v>198</v>
      </c>
      <c r="E91" s="25" t="s">
        <v>40</v>
      </c>
      <c r="F91" s="26">
        <v>2</v>
      </c>
      <c r="G91" s="6"/>
      <c r="H91" s="7">
        <f t="shared" si="8"/>
        <v>0</v>
      </c>
      <c r="I91" s="54"/>
      <c r="J91" s="124"/>
      <c r="K91" s="124"/>
      <c r="L91" s="124"/>
    </row>
    <row r="92" spans="1:256" s="41" customFormat="1" ht="36" customHeight="1" x14ac:dyDescent="0.2">
      <c r="A92" s="119"/>
      <c r="B92" s="22" t="s">
        <v>383</v>
      </c>
      <c r="C92" s="23" t="s">
        <v>344</v>
      </c>
      <c r="D92" s="24" t="s">
        <v>134</v>
      </c>
      <c r="E92" s="25" t="s">
        <v>260</v>
      </c>
      <c r="F92" s="35">
        <v>0.6</v>
      </c>
      <c r="G92" s="6"/>
      <c r="H92" s="7">
        <f>ROUND(G92*F92,2)</f>
        <v>0</v>
      </c>
      <c r="I92" s="53"/>
      <c r="J92" s="113"/>
      <c r="K92" s="113"/>
      <c r="L92" s="113"/>
      <c r="M92" s="113"/>
      <c r="N92" s="113"/>
      <c r="O92" s="113"/>
      <c r="P92" s="113"/>
      <c r="Q92" s="113"/>
      <c r="R92" s="113"/>
      <c r="S92" s="113"/>
    </row>
    <row r="93" spans="1:256" s="102" customFormat="1" ht="36" customHeight="1" x14ac:dyDescent="0.25">
      <c r="A93" s="111"/>
      <c r="B93" s="48"/>
      <c r="C93" s="49" t="s">
        <v>22</v>
      </c>
      <c r="D93" s="50"/>
      <c r="E93" s="50"/>
      <c r="F93" s="51"/>
      <c r="G93" s="8"/>
      <c r="H93" s="52"/>
      <c r="I93" s="53"/>
      <c r="J93" s="101"/>
      <c r="K93" s="101"/>
      <c r="L93" s="101"/>
      <c r="M93" s="101"/>
      <c r="N93" s="101"/>
      <c r="O93" s="101"/>
      <c r="P93" s="101"/>
      <c r="Q93" s="101"/>
      <c r="R93" s="101"/>
      <c r="S93" s="101"/>
    </row>
    <row r="94" spans="1:256" s="105" customFormat="1" ht="36" customHeight="1" x14ac:dyDescent="0.2">
      <c r="A94" s="112" t="s">
        <v>333</v>
      </c>
      <c r="B94" s="22" t="s">
        <v>386</v>
      </c>
      <c r="C94" s="23" t="s">
        <v>334</v>
      </c>
      <c r="D94" s="24" t="s">
        <v>335</v>
      </c>
      <c r="E94" s="25"/>
      <c r="F94" s="14"/>
      <c r="G94" s="8"/>
      <c r="H94" s="7"/>
      <c r="I94" s="54"/>
      <c r="J94" s="104"/>
      <c r="K94" s="104"/>
      <c r="L94" s="104"/>
      <c r="M94" s="104"/>
      <c r="N94" s="104"/>
      <c r="O94" s="104"/>
      <c r="P94" s="104"/>
      <c r="Q94" s="104"/>
      <c r="R94" s="104"/>
      <c r="S94" s="104"/>
    </row>
    <row r="95" spans="1:256" s="123" customFormat="1" ht="36" customHeight="1" x14ac:dyDescent="0.2">
      <c r="A95" s="112" t="s">
        <v>336</v>
      </c>
      <c r="B95" s="27" t="s">
        <v>34</v>
      </c>
      <c r="C95" s="23" t="s">
        <v>337</v>
      </c>
      <c r="D95" s="24"/>
      <c r="E95" s="25" t="s">
        <v>33</v>
      </c>
      <c r="F95" s="14">
        <v>350</v>
      </c>
      <c r="G95" s="6"/>
      <c r="H95" s="7">
        <f>ROUND(G95*F95,2)</f>
        <v>0</v>
      </c>
      <c r="I95" s="54"/>
      <c r="J95" s="124"/>
      <c r="K95" s="124"/>
      <c r="L95" s="124"/>
      <c r="M95" s="124"/>
      <c r="N95" s="124"/>
      <c r="O95" s="124"/>
      <c r="P95" s="124"/>
      <c r="Q95" s="124"/>
      <c r="R95" s="124"/>
      <c r="S95" s="124"/>
    </row>
    <row r="96" spans="1:256" s="124" customFormat="1" ht="36" customHeight="1" x14ac:dyDescent="0.25">
      <c r="A96" s="111"/>
      <c r="B96" s="48"/>
      <c r="C96" s="49" t="s">
        <v>345</v>
      </c>
      <c r="D96" s="50"/>
      <c r="E96" s="50"/>
      <c r="F96" s="51"/>
      <c r="G96" s="8"/>
      <c r="H96" s="52"/>
      <c r="I96" s="54"/>
    </row>
    <row r="97" spans="1:256" s="105" customFormat="1" ht="36" customHeight="1" x14ac:dyDescent="0.2">
      <c r="A97" s="112"/>
      <c r="B97" s="64" t="s">
        <v>401</v>
      </c>
      <c r="C97" s="23" t="s">
        <v>385</v>
      </c>
      <c r="D97" s="24" t="s">
        <v>397</v>
      </c>
      <c r="E97" s="25" t="s">
        <v>40</v>
      </c>
      <c r="F97" s="14">
        <v>2</v>
      </c>
      <c r="G97" s="6"/>
      <c r="H97" s="7">
        <f t="shared" ref="H97:H99" si="9">ROUND(G97*F97,2)</f>
        <v>0</v>
      </c>
      <c r="I97" s="54"/>
      <c r="J97" s="104"/>
      <c r="K97" s="104"/>
      <c r="L97" s="104"/>
    </row>
    <row r="98" spans="1:256" s="105" customFormat="1" ht="36" customHeight="1" x14ac:dyDescent="0.2">
      <c r="A98" s="112"/>
      <c r="B98" s="64" t="s">
        <v>411</v>
      </c>
      <c r="C98" s="23" t="s">
        <v>384</v>
      </c>
      <c r="D98" s="24" t="s">
        <v>397</v>
      </c>
      <c r="E98" s="25" t="s">
        <v>40</v>
      </c>
      <c r="F98" s="14">
        <v>1</v>
      </c>
      <c r="G98" s="6"/>
      <c r="H98" s="7">
        <f t="shared" si="9"/>
        <v>0</v>
      </c>
      <c r="I98" s="54"/>
      <c r="J98" s="104"/>
      <c r="K98" s="104"/>
      <c r="L98" s="104"/>
    </row>
    <row r="99" spans="1:256" s="105" customFormat="1" ht="36" customHeight="1" x14ac:dyDescent="0.2">
      <c r="A99" s="112"/>
      <c r="B99" s="64" t="s">
        <v>416</v>
      </c>
      <c r="C99" s="23" t="s">
        <v>387</v>
      </c>
      <c r="D99" s="24" t="s">
        <v>392</v>
      </c>
      <c r="E99" s="25" t="s">
        <v>33</v>
      </c>
      <c r="F99" s="14">
        <v>400</v>
      </c>
      <c r="G99" s="6"/>
      <c r="H99" s="7">
        <f t="shared" si="9"/>
        <v>0</v>
      </c>
      <c r="I99" s="54"/>
      <c r="J99" s="104"/>
      <c r="K99" s="104"/>
      <c r="L99" s="104"/>
    </row>
    <row r="100" spans="1:256" ht="36" customHeight="1" thickBot="1" x14ac:dyDescent="0.25">
      <c r="A100" s="125"/>
      <c r="B100" s="126" t="str">
        <f>B6</f>
        <v>A</v>
      </c>
      <c r="C100" s="185" t="str">
        <f>C6</f>
        <v>McDermot Ave - Arlington St to Furby St - Protected Bike Lanes</v>
      </c>
      <c r="D100" s="186"/>
      <c r="E100" s="186"/>
      <c r="F100" s="187"/>
      <c r="G100" s="125" t="s">
        <v>16</v>
      </c>
      <c r="H100" s="125">
        <f>SUM(H6:H99)</f>
        <v>0</v>
      </c>
    </row>
    <row r="101" spans="1:256" s="116" customFormat="1" ht="36" customHeight="1" thickTop="1" thickBot="1" x14ac:dyDescent="0.25">
      <c r="A101" s="93"/>
      <c r="B101" s="94" t="s">
        <v>13</v>
      </c>
      <c r="C101" s="190" t="s">
        <v>165</v>
      </c>
      <c r="D101" s="191"/>
      <c r="E101" s="191"/>
      <c r="F101" s="192"/>
      <c r="G101" s="93"/>
      <c r="H101" s="127"/>
      <c r="I101" s="98"/>
      <c r="J101" s="98"/>
      <c r="K101" s="98"/>
      <c r="L101" s="98"/>
      <c r="M101" s="98"/>
      <c r="N101" s="98"/>
      <c r="O101" s="98"/>
      <c r="P101" s="98"/>
      <c r="Q101" s="98"/>
      <c r="R101" s="98"/>
      <c r="S101" s="98"/>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7"/>
      <c r="GC101" s="97"/>
      <c r="GD101" s="97"/>
      <c r="GE101" s="97"/>
      <c r="GF101" s="97"/>
      <c r="GG101" s="97"/>
      <c r="GH101" s="97"/>
      <c r="GI101" s="97"/>
      <c r="GJ101" s="97"/>
      <c r="GK101" s="97"/>
      <c r="GL101" s="97"/>
      <c r="GM101" s="97"/>
      <c r="GN101" s="97"/>
      <c r="GO101" s="97"/>
      <c r="GP101" s="97"/>
      <c r="GQ101" s="97"/>
      <c r="GR101" s="97"/>
      <c r="GS101" s="97"/>
      <c r="GT101" s="97"/>
      <c r="GU101" s="97"/>
      <c r="GV101" s="97"/>
      <c r="GW101" s="97"/>
      <c r="GX101" s="97"/>
      <c r="GY101" s="97"/>
      <c r="GZ101" s="97"/>
      <c r="HA101" s="97"/>
      <c r="HB101" s="97"/>
      <c r="HC101" s="97"/>
      <c r="HD101" s="97"/>
      <c r="HE101" s="97"/>
      <c r="HF101" s="97"/>
      <c r="HG101" s="97"/>
      <c r="HH101" s="97"/>
      <c r="HI101" s="97"/>
      <c r="HJ101" s="97"/>
      <c r="HK101" s="97"/>
      <c r="HL101" s="97"/>
      <c r="HM101" s="97"/>
      <c r="HN101" s="97"/>
      <c r="HO101" s="97"/>
      <c r="HP101" s="97"/>
      <c r="HQ101" s="97"/>
      <c r="HR101" s="97"/>
      <c r="HS101" s="97"/>
      <c r="HT101" s="97"/>
      <c r="HU101" s="97"/>
      <c r="HV101" s="97"/>
      <c r="HW101" s="97"/>
      <c r="HX101" s="97"/>
      <c r="HY101" s="97"/>
      <c r="HZ101" s="97"/>
      <c r="IA101" s="97"/>
      <c r="IB101" s="97"/>
      <c r="IC101" s="97"/>
      <c r="ID101" s="97"/>
      <c r="IE101" s="97"/>
      <c r="IF101" s="97"/>
      <c r="IG101" s="97"/>
      <c r="IH101" s="97"/>
      <c r="II101" s="97"/>
      <c r="IJ101" s="97"/>
      <c r="IK101" s="97"/>
      <c r="IL101" s="97"/>
      <c r="IM101" s="97"/>
      <c r="IN101" s="97"/>
      <c r="IO101" s="97"/>
      <c r="IP101" s="97"/>
      <c r="IQ101" s="97"/>
      <c r="IR101" s="97"/>
      <c r="IS101" s="97"/>
      <c r="IT101" s="97"/>
      <c r="IU101" s="97"/>
      <c r="IV101" s="97"/>
    </row>
    <row r="102" spans="1:256" s="102" customFormat="1" ht="36" customHeight="1" thickTop="1" x14ac:dyDescent="0.25">
      <c r="A102" s="99"/>
      <c r="B102" s="30"/>
      <c r="C102" s="31" t="s">
        <v>18</v>
      </c>
      <c r="D102" s="38"/>
      <c r="E102" s="38"/>
      <c r="F102" s="39"/>
      <c r="G102" s="100"/>
      <c r="H102" s="34"/>
      <c r="I102" s="53"/>
      <c r="J102" s="101"/>
      <c r="K102" s="101"/>
      <c r="L102" s="101"/>
      <c r="M102" s="101"/>
      <c r="N102" s="101"/>
      <c r="O102" s="101"/>
      <c r="P102" s="101"/>
      <c r="Q102" s="101"/>
      <c r="R102" s="101"/>
      <c r="S102" s="101"/>
    </row>
    <row r="103" spans="1:256" s="102" customFormat="1" ht="36" customHeight="1" x14ac:dyDescent="0.2">
      <c r="A103" s="107" t="s">
        <v>91</v>
      </c>
      <c r="B103" s="3" t="s">
        <v>220</v>
      </c>
      <c r="C103" s="4" t="s">
        <v>92</v>
      </c>
      <c r="D103" s="24" t="s">
        <v>167</v>
      </c>
      <c r="E103" s="5" t="s">
        <v>32</v>
      </c>
      <c r="F103" s="14">
        <v>290</v>
      </c>
      <c r="G103" s="6"/>
      <c r="H103" s="7">
        <f>ROUND(G103*F103,2)</f>
        <v>0</v>
      </c>
      <c r="I103" s="53"/>
      <c r="J103" s="115"/>
      <c r="K103" s="109"/>
      <c r="L103" s="115"/>
      <c r="M103" s="115"/>
      <c r="N103" s="115"/>
      <c r="O103" s="115"/>
      <c r="P103" s="115"/>
      <c r="Q103" s="115"/>
      <c r="R103" s="115"/>
      <c r="S103" s="115"/>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I103" s="116"/>
      <c r="GJ103" s="116"/>
      <c r="GK103" s="116"/>
      <c r="GL103" s="116"/>
      <c r="GM103" s="116"/>
      <c r="GN103" s="116"/>
      <c r="GO103" s="116"/>
      <c r="GP103" s="116"/>
      <c r="GQ103" s="116"/>
      <c r="GR103" s="116"/>
      <c r="GS103" s="116"/>
      <c r="GT103" s="116"/>
      <c r="GU103" s="116"/>
      <c r="GV103" s="116"/>
      <c r="GW103" s="116"/>
      <c r="GX103" s="116"/>
      <c r="GY103" s="116"/>
      <c r="GZ103" s="116"/>
      <c r="HA103" s="116"/>
      <c r="HB103" s="116"/>
      <c r="HC103" s="116"/>
      <c r="HD103" s="116"/>
      <c r="HE103" s="116"/>
      <c r="HF103" s="116"/>
      <c r="HG103" s="116"/>
      <c r="HH103" s="116"/>
      <c r="HI103" s="116"/>
      <c r="HJ103" s="116"/>
      <c r="HK103" s="116"/>
      <c r="HL103" s="116"/>
      <c r="HM103" s="116"/>
      <c r="HN103" s="116"/>
      <c r="HO103" s="116"/>
      <c r="HP103" s="116"/>
      <c r="HQ103" s="116"/>
      <c r="HR103" s="116"/>
      <c r="HS103" s="116"/>
      <c r="HT103" s="116"/>
      <c r="HU103" s="116"/>
      <c r="HV103" s="116"/>
      <c r="HW103" s="116"/>
      <c r="HX103" s="116"/>
      <c r="HY103" s="116"/>
      <c r="HZ103" s="116"/>
      <c r="IA103" s="116"/>
      <c r="IB103" s="116"/>
      <c r="IC103" s="116"/>
      <c r="ID103" s="116"/>
      <c r="IE103" s="116"/>
      <c r="IF103" s="116"/>
      <c r="IG103" s="116"/>
      <c r="IH103" s="116"/>
      <c r="II103" s="116"/>
      <c r="IJ103" s="116"/>
      <c r="IK103" s="116"/>
      <c r="IL103" s="116"/>
      <c r="IM103" s="116"/>
      <c r="IN103" s="116"/>
      <c r="IO103" s="116"/>
      <c r="IP103" s="116"/>
      <c r="IQ103" s="116"/>
      <c r="IR103" s="116"/>
      <c r="IS103" s="116"/>
      <c r="IT103" s="116"/>
      <c r="IU103" s="116"/>
      <c r="IV103" s="116"/>
    </row>
    <row r="104" spans="1:256" s="102" customFormat="1" ht="36" customHeight="1" x14ac:dyDescent="0.2">
      <c r="A104" s="103" t="s">
        <v>95</v>
      </c>
      <c r="B104" s="22" t="s">
        <v>311</v>
      </c>
      <c r="C104" s="23" t="s">
        <v>97</v>
      </c>
      <c r="D104" s="24" t="s">
        <v>167</v>
      </c>
      <c r="E104" s="25"/>
      <c r="F104" s="14"/>
      <c r="G104" s="8"/>
      <c r="H104" s="7"/>
      <c r="I104" s="53"/>
      <c r="J104" s="101"/>
      <c r="K104" s="101"/>
      <c r="L104" s="101"/>
      <c r="M104" s="101"/>
      <c r="N104" s="101"/>
      <c r="O104" s="101"/>
      <c r="P104" s="101"/>
      <c r="Q104" s="101"/>
      <c r="R104" s="101"/>
      <c r="S104" s="101"/>
    </row>
    <row r="105" spans="1:256" s="102" customFormat="1" ht="36" customHeight="1" x14ac:dyDescent="0.2">
      <c r="A105" s="103" t="s">
        <v>140</v>
      </c>
      <c r="B105" s="27" t="s">
        <v>34</v>
      </c>
      <c r="C105" s="23" t="s">
        <v>141</v>
      </c>
      <c r="D105" s="24" t="s">
        <v>2</v>
      </c>
      <c r="E105" s="25" t="s">
        <v>35</v>
      </c>
      <c r="F105" s="14">
        <v>150</v>
      </c>
      <c r="G105" s="6"/>
      <c r="H105" s="7">
        <f t="shared" ref="H105:H108" si="10">ROUND(G105*F105,2)</f>
        <v>0</v>
      </c>
      <c r="I105" s="53"/>
      <c r="J105" s="101"/>
      <c r="K105" s="101"/>
      <c r="L105" s="101"/>
      <c r="M105" s="101"/>
      <c r="N105" s="101"/>
      <c r="O105" s="101"/>
      <c r="P105" s="101"/>
      <c r="Q105" s="101"/>
      <c r="R105" s="101"/>
      <c r="S105" s="101"/>
    </row>
    <row r="106" spans="1:256" ht="36" customHeight="1" x14ac:dyDescent="0.2">
      <c r="A106" s="119" t="s">
        <v>226</v>
      </c>
      <c r="B106" s="27" t="s">
        <v>41</v>
      </c>
      <c r="C106" s="23" t="s">
        <v>227</v>
      </c>
      <c r="D106" s="24" t="s">
        <v>2</v>
      </c>
      <c r="E106" s="25" t="s">
        <v>35</v>
      </c>
      <c r="F106" s="14">
        <v>430</v>
      </c>
      <c r="G106" s="6"/>
      <c r="H106" s="7">
        <f t="shared" si="10"/>
        <v>0</v>
      </c>
      <c r="I106" s="53"/>
      <c r="J106" s="61"/>
      <c r="K106" s="101"/>
      <c r="L106" s="101"/>
      <c r="M106" s="101"/>
      <c r="N106" s="101"/>
      <c r="O106" s="101"/>
      <c r="P106" s="101"/>
      <c r="Q106" s="101"/>
      <c r="R106" s="101"/>
      <c r="S106" s="101"/>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c r="DY106" s="102"/>
      <c r="DZ106" s="102"/>
      <c r="EA106" s="102"/>
      <c r="EB106" s="102"/>
      <c r="EC106" s="102"/>
      <c r="ED106" s="102"/>
      <c r="EE106" s="102"/>
      <c r="EF106" s="102"/>
      <c r="EG106" s="102"/>
      <c r="EH106" s="102"/>
      <c r="EI106" s="102"/>
      <c r="EJ106" s="102"/>
      <c r="EK106" s="102"/>
      <c r="EL106" s="102"/>
      <c r="EM106" s="102"/>
      <c r="EN106" s="102"/>
      <c r="EO106" s="102"/>
      <c r="EP106" s="102"/>
      <c r="EQ106" s="102"/>
      <c r="ER106" s="102"/>
      <c r="ES106" s="102"/>
      <c r="ET106" s="102"/>
      <c r="EU106" s="102"/>
      <c r="EV106" s="102"/>
      <c r="EW106" s="102"/>
      <c r="EX106" s="102"/>
      <c r="EY106" s="102"/>
      <c r="EZ106" s="102"/>
      <c r="FA106" s="102"/>
      <c r="FB106" s="102"/>
      <c r="FC106" s="102"/>
      <c r="FD106" s="102"/>
      <c r="FE106" s="102"/>
      <c r="FF106" s="102"/>
      <c r="FG106" s="102"/>
      <c r="FH106" s="102"/>
      <c r="FI106" s="102"/>
      <c r="FJ106" s="102"/>
      <c r="FK106" s="102"/>
      <c r="FL106" s="102"/>
      <c r="FM106" s="102"/>
      <c r="FN106" s="102"/>
      <c r="FO106" s="102"/>
      <c r="FP106" s="102"/>
      <c r="FQ106" s="102"/>
      <c r="FR106" s="102"/>
      <c r="FS106" s="102"/>
      <c r="FT106" s="102"/>
      <c r="FU106" s="102"/>
      <c r="FV106" s="102"/>
      <c r="FW106" s="102"/>
      <c r="FX106" s="102"/>
      <c r="FY106" s="102"/>
      <c r="FZ106" s="102"/>
      <c r="GA106" s="102"/>
      <c r="GB106" s="102"/>
      <c r="GC106" s="102"/>
      <c r="GD106" s="102"/>
      <c r="GE106" s="102"/>
      <c r="GF106" s="102"/>
      <c r="GG106" s="102"/>
      <c r="GH106" s="102"/>
      <c r="GI106" s="102"/>
      <c r="GJ106" s="102"/>
      <c r="GK106" s="102"/>
      <c r="GL106" s="102"/>
      <c r="GM106" s="102"/>
      <c r="GN106" s="102"/>
      <c r="GO106" s="102"/>
      <c r="GP106" s="102"/>
      <c r="GQ106" s="102"/>
      <c r="GR106" s="102"/>
      <c r="GS106" s="102"/>
      <c r="GT106" s="102"/>
      <c r="GU106" s="102"/>
      <c r="GV106" s="102"/>
      <c r="GW106" s="102"/>
      <c r="GX106" s="102"/>
      <c r="GY106" s="102"/>
      <c r="GZ106" s="102"/>
      <c r="HA106" s="102"/>
      <c r="HB106" s="102"/>
      <c r="HC106" s="102"/>
      <c r="HD106" s="102"/>
      <c r="HE106" s="102"/>
      <c r="HF106" s="102"/>
      <c r="HG106" s="102"/>
      <c r="HH106" s="102"/>
      <c r="HI106" s="102"/>
      <c r="HJ106" s="102"/>
      <c r="HK106" s="102"/>
      <c r="HL106" s="102"/>
      <c r="HM106" s="102"/>
      <c r="HN106" s="102"/>
      <c r="HO106" s="102"/>
      <c r="HP106" s="102"/>
      <c r="HQ106" s="102"/>
      <c r="HR106" s="102"/>
      <c r="HS106" s="102"/>
      <c r="HT106" s="102"/>
      <c r="HU106" s="102"/>
      <c r="HV106" s="102"/>
      <c r="HW106" s="102"/>
      <c r="HX106" s="102"/>
      <c r="HY106" s="102"/>
      <c r="HZ106" s="102"/>
      <c r="IA106" s="102"/>
      <c r="IB106" s="102"/>
      <c r="IC106" s="102"/>
      <c r="ID106" s="102"/>
      <c r="IE106" s="102"/>
      <c r="IF106" s="102"/>
      <c r="IG106" s="102"/>
      <c r="IH106" s="102"/>
      <c r="II106" s="102"/>
      <c r="IJ106" s="102"/>
      <c r="IK106" s="102"/>
      <c r="IL106" s="102"/>
      <c r="IM106" s="102"/>
      <c r="IN106" s="102"/>
      <c r="IO106" s="102"/>
      <c r="IP106" s="102"/>
      <c r="IQ106" s="102"/>
      <c r="IR106" s="102"/>
      <c r="IS106" s="102"/>
      <c r="IT106" s="102"/>
      <c r="IU106" s="102"/>
      <c r="IV106" s="102"/>
    </row>
    <row r="107" spans="1:256" s="102" customFormat="1" ht="36" customHeight="1" x14ac:dyDescent="0.2">
      <c r="A107" s="103" t="s">
        <v>36</v>
      </c>
      <c r="B107" s="22" t="s">
        <v>312</v>
      </c>
      <c r="C107" s="23" t="s">
        <v>37</v>
      </c>
      <c r="D107" s="24" t="s">
        <v>167</v>
      </c>
      <c r="E107" s="25" t="s">
        <v>32</v>
      </c>
      <c r="F107" s="14">
        <v>35</v>
      </c>
      <c r="G107" s="6"/>
      <c r="H107" s="7">
        <f t="shared" si="10"/>
        <v>0</v>
      </c>
      <c r="I107" s="53"/>
      <c r="J107" s="101"/>
      <c r="K107" s="101"/>
      <c r="L107" s="101"/>
      <c r="M107" s="101"/>
      <c r="N107" s="101"/>
      <c r="O107" s="101"/>
      <c r="P107" s="101"/>
      <c r="Q107" s="101"/>
      <c r="R107" s="101"/>
      <c r="S107" s="101"/>
    </row>
    <row r="108" spans="1:256" s="123" customFormat="1" ht="43.9" customHeight="1" x14ac:dyDescent="0.2">
      <c r="A108" s="103" t="s">
        <v>355</v>
      </c>
      <c r="B108" s="22" t="s">
        <v>313</v>
      </c>
      <c r="C108" s="23" t="s">
        <v>356</v>
      </c>
      <c r="D108" s="24" t="s">
        <v>357</v>
      </c>
      <c r="E108" s="25" t="s">
        <v>33</v>
      </c>
      <c r="F108" s="14">
        <v>430</v>
      </c>
      <c r="G108" s="6"/>
      <c r="H108" s="7">
        <f t="shared" si="10"/>
        <v>0</v>
      </c>
      <c r="I108" s="54"/>
      <c r="J108" s="124"/>
      <c r="K108" s="124"/>
      <c r="L108" s="124"/>
    </row>
    <row r="109" spans="1:256" s="102" customFormat="1" ht="36" customHeight="1" x14ac:dyDescent="0.25">
      <c r="A109" s="111"/>
      <c r="B109" s="63"/>
      <c r="C109" s="49" t="s">
        <v>281</v>
      </c>
      <c r="D109" s="50"/>
      <c r="E109" s="50"/>
      <c r="F109" s="51"/>
      <c r="G109" s="8"/>
      <c r="H109" s="52"/>
      <c r="I109" s="53"/>
      <c r="J109" s="101"/>
      <c r="K109" s="101"/>
      <c r="L109" s="101"/>
      <c r="M109" s="101"/>
      <c r="N109" s="101"/>
      <c r="O109" s="101"/>
      <c r="P109" s="101"/>
      <c r="Q109" s="101"/>
      <c r="R109" s="101"/>
      <c r="S109" s="101"/>
    </row>
    <row r="110" spans="1:256" s="110" customFormat="1" ht="36" customHeight="1" x14ac:dyDescent="0.2">
      <c r="A110" s="112" t="s">
        <v>219</v>
      </c>
      <c r="B110" s="22" t="s">
        <v>314</v>
      </c>
      <c r="C110" s="23" t="s">
        <v>221</v>
      </c>
      <c r="D110" s="24" t="s">
        <v>167</v>
      </c>
      <c r="E110" s="25"/>
      <c r="F110" s="14"/>
      <c r="G110" s="8"/>
      <c r="H110" s="7"/>
      <c r="I110" s="53"/>
      <c r="J110" s="101"/>
      <c r="K110" s="101"/>
      <c r="L110" s="101"/>
      <c r="M110" s="101"/>
      <c r="N110" s="101"/>
      <c r="O110" s="101"/>
      <c r="P110" s="101"/>
      <c r="Q110" s="101"/>
      <c r="R110" s="101"/>
      <c r="S110" s="101"/>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c r="DY110" s="102"/>
      <c r="DZ110" s="102"/>
      <c r="EA110" s="102"/>
      <c r="EB110" s="102"/>
      <c r="EC110" s="102"/>
      <c r="ED110" s="102"/>
      <c r="EE110" s="102"/>
      <c r="EF110" s="102"/>
      <c r="EG110" s="102"/>
      <c r="EH110" s="102"/>
      <c r="EI110" s="102"/>
      <c r="EJ110" s="102"/>
      <c r="EK110" s="102"/>
      <c r="EL110" s="102"/>
      <c r="EM110" s="102"/>
      <c r="EN110" s="102"/>
      <c r="EO110" s="102"/>
      <c r="EP110" s="102"/>
      <c r="EQ110" s="102"/>
      <c r="ER110" s="102"/>
      <c r="ES110" s="102"/>
      <c r="ET110" s="102"/>
      <c r="EU110" s="102"/>
      <c r="EV110" s="102"/>
      <c r="EW110" s="102"/>
      <c r="EX110" s="102"/>
      <c r="EY110" s="102"/>
      <c r="EZ110" s="102"/>
      <c r="FA110" s="102"/>
      <c r="FB110" s="102"/>
      <c r="FC110" s="102"/>
      <c r="FD110" s="102"/>
      <c r="FE110" s="102"/>
      <c r="FF110" s="102"/>
      <c r="FG110" s="102"/>
      <c r="FH110" s="102"/>
      <c r="FI110" s="102"/>
      <c r="FJ110" s="102"/>
      <c r="FK110" s="102"/>
      <c r="FL110" s="102"/>
      <c r="FM110" s="102"/>
      <c r="FN110" s="102"/>
      <c r="FO110" s="102"/>
      <c r="FP110" s="102"/>
      <c r="FQ110" s="102"/>
      <c r="FR110" s="102"/>
      <c r="FS110" s="102"/>
      <c r="FT110" s="102"/>
      <c r="FU110" s="102"/>
      <c r="FV110" s="102"/>
      <c r="FW110" s="102"/>
      <c r="FX110" s="102"/>
      <c r="FY110" s="102"/>
      <c r="FZ110" s="102"/>
      <c r="GA110" s="102"/>
      <c r="GB110" s="102"/>
      <c r="GC110" s="102"/>
      <c r="GD110" s="102"/>
      <c r="GE110" s="102"/>
      <c r="GF110" s="102"/>
      <c r="GG110" s="102"/>
      <c r="GH110" s="102"/>
      <c r="GI110" s="102"/>
      <c r="GJ110" s="102"/>
      <c r="GK110" s="102"/>
      <c r="GL110" s="102"/>
      <c r="GM110" s="102"/>
      <c r="GN110" s="102"/>
      <c r="GO110" s="102"/>
      <c r="GP110" s="102"/>
      <c r="GQ110" s="102"/>
      <c r="GR110" s="102"/>
      <c r="GS110" s="102"/>
      <c r="GT110" s="102"/>
      <c r="GU110" s="102"/>
      <c r="GV110" s="102"/>
      <c r="GW110" s="102"/>
      <c r="GX110" s="102"/>
      <c r="GY110" s="102"/>
      <c r="GZ110" s="102"/>
      <c r="HA110" s="102"/>
      <c r="HB110" s="102"/>
      <c r="HC110" s="102"/>
      <c r="HD110" s="102"/>
      <c r="HE110" s="102"/>
      <c r="HF110" s="102"/>
      <c r="HG110" s="102"/>
      <c r="HH110" s="102"/>
      <c r="HI110" s="102"/>
      <c r="HJ110" s="102"/>
      <c r="HK110" s="102"/>
      <c r="HL110" s="102"/>
      <c r="HM110" s="102"/>
      <c r="HN110" s="102"/>
      <c r="HO110" s="102"/>
      <c r="HP110" s="102"/>
      <c r="HQ110" s="102"/>
      <c r="HR110" s="102"/>
      <c r="HS110" s="102"/>
      <c r="HT110" s="102"/>
      <c r="HU110" s="102"/>
      <c r="HV110" s="102"/>
      <c r="HW110" s="102"/>
      <c r="HX110" s="102"/>
      <c r="HY110" s="102"/>
      <c r="HZ110" s="102"/>
      <c r="IA110" s="102"/>
      <c r="IB110" s="102"/>
      <c r="IC110" s="102"/>
      <c r="ID110" s="102"/>
      <c r="IE110" s="102"/>
      <c r="IF110" s="102"/>
      <c r="IG110" s="102"/>
      <c r="IH110" s="102"/>
      <c r="II110" s="102"/>
      <c r="IJ110" s="102"/>
      <c r="IK110" s="102"/>
      <c r="IL110" s="102"/>
      <c r="IM110" s="102"/>
      <c r="IN110" s="102"/>
      <c r="IO110" s="102"/>
      <c r="IP110" s="102"/>
      <c r="IQ110" s="102"/>
      <c r="IR110" s="102"/>
      <c r="IS110" s="102"/>
      <c r="IT110" s="102"/>
      <c r="IU110" s="102"/>
      <c r="IV110" s="102"/>
    </row>
    <row r="111" spans="1:256" s="110" customFormat="1" ht="36" customHeight="1" x14ac:dyDescent="0.2">
      <c r="A111" s="112" t="s">
        <v>222</v>
      </c>
      <c r="B111" s="27" t="s">
        <v>34</v>
      </c>
      <c r="C111" s="23" t="s">
        <v>223</v>
      </c>
      <c r="D111" s="24" t="s">
        <v>2</v>
      </c>
      <c r="E111" s="25" t="s">
        <v>33</v>
      </c>
      <c r="F111" s="14">
        <v>140</v>
      </c>
      <c r="G111" s="6"/>
      <c r="H111" s="7">
        <f>ROUND(G111*F111,2)</f>
        <v>0</v>
      </c>
      <c r="I111" s="55"/>
      <c r="J111" s="113"/>
      <c r="K111" s="113"/>
      <c r="L111" s="113"/>
      <c r="M111" s="113"/>
      <c r="N111" s="113"/>
      <c r="O111" s="113"/>
      <c r="P111" s="113"/>
      <c r="Q111" s="113"/>
      <c r="R111" s="113"/>
      <c r="S111" s="113"/>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c r="IT111" s="41"/>
      <c r="IU111" s="41"/>
      <c r="IV111" s="41"/>
    </row>
    <row r="112" spans="1:256" s="110" customFormat="1" ht="36" customHeight="1" x14ac:dyDescent="0.2">
      <c r="A112" s="114" t="s">
        <v>43</v>
      </c>
      <c r="B112" s="3" t="s">
        <v>230</v>
      </c>
      <c r="C112" s="4" t="s">
        <v>44</v>
      </c>
      <c r="D112" s="10" t="s">
        <v>171</v>
      </c>
      <c r="E112" s="5"/>
      <c r="F112" s="14"/>
      <c r="G112" s="8"/>
      <c r="H112" s="7"/>
      <c r="I112" s="53"/>
      <c r="J112" s="108"/>
      <c r="K112" s="109"/>
      <c r="L112" s="108"/>
      <c r="M112" s="108"/>
      <c r="N112" s="108"/>
      <c r="O112" s="108"/>
      <c r="P112" s="108"/>
      <c r="Q112" s="108"/>
      <c r="R112" s="108"/>
      <c r="S112" s="108"/>
    </row>
    <row r="113" spans="1:256" s="110" customFormat="1" ht="36" customHeight="1" x14ac:dyDescent="0.2">
      <c r="A113" s="114" t="s">
        <v>45</v>
      </c>
      <c r="B113" s="9" t="s">
        <v>34</v>
      </c>
      <c r="C113" s="4" t="s">
        <v>46</v>
      </c>
      <c r="D113" s="10" t="s">
        <v>2</v>
      </c>
      <c r="E113" s="5" t="s">
        <v>40</v>
      </c>
      <c r="F113" s="14">
        <v>10</v>
      </c>
      <c r="G113" s="6"/>
      <c r="H113" s="7">
        <f>ROUND(G113*F113,2)</f>
        <v>0</v>
      </c>
      <c r="I113" s="53"/>
      <c r="J113" s="108"/>
      <c r="K113" s="109"/>
      <c r="L113" s="108"/>
      <c r="M113" s="108"/>
      <c r="N113" s="108"/>
      <c r="O113" s="108"/>
      <c r="P113" s="108"/>
      <c r="Q113" s="108"/>
      <c r="R113" s="108"/>
      <c r="S113" s="108"/>
    </row>
    <row r="114" spans="1:256" s="102" customFormat="1" ht="36" customHeight="1" x14ac:dyDescent="0.2">
      <c r="A114" s="114" t="s">
        <v>47</v>
      </c>
      <c r="B114" s="3" t="s">
        <v>63</v>
      </c>
      <c r="C114" s="4" t="s">
        <v>48</v>
      </c>
      <c r="D114" s="10" t="s">
        <v>171</v>
      </c>
      <c r="E114" s="5"/>
      <c r="F114" s="14"/>
      <c r="G114" s="8"/>
      <c r="H114" s="7"/>
      <c r="I114" s="53"/>
      <c r="J114" s="108"/>
      <c r="K114" s="109"/>
      <c r="L114" s="108"/>
      <c r="M114" s="108"/>
      <c r="N114" s="108"/>
      <c r="O114" s="108"/>
      <c r="P114" s="108"/>
      <c r="Q114" s="108"/>
      <c r="R114" s="108"/>
      <c r="S114" s="108"/>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c r="CL114" s="110"/>
      <c r="CM114" s="110"/>
      <c r="CN114" s="110"/>
      <c r="CO114" s="110"/>
      <c r="CP114" s="110"/>
      <c r="CQ114" s="110"/>
      <c r="CR114" s="110"/>
      <c r="CS114" s="110"/>
      <c r="CT114" s="110"/>
      <c r="CU114" s="110"/>
      <c r="CV114" s="110"/>
      <c r="CW114" s="110"/>
      <c r="CX114" s="110"/>
      <c r="CY114" s="110"/>
      <c r="CZ114" s="110"/>
      <c r="DA114" s="110"/>
      <c r="DB114" s="110"/>
      <c r="DC114" s="110"/>
      <c r="DD114" s="110"/>
      <c r="DE114" s="110"/>
      <c r="DF114" s="110"/>
      <c r="DG114" s="110"/>
      <c r="DH114" s="110"/>
      <c r="DI114" s="110"/>
      <c r="DJ114" s="110"/>
      <c r="DK114" s="110"/>
      <c r="DL114" s="110"/>
      <c r="DM114" s="110"/>
      <c r="DN114" s="110"/>
      <c r="DO114" s="110"/>
      <c r="DP114" s="110"/>
      <c r="DQ114" s="110"/>
      <c r="DR114" s="110"/>
      <c r="DS114" s="110"/>
      <c r="DT114" s="110"/>
      <c r="DU114" s="110"/>
      <c r="DV114" s="110"/>
      <c r="DW114" s="110"/>
      <c r="DX114" s="110"/>
      <c r="DY114" s="110"/>
      <c r="DZ114" s="110"/>
      <c r="EA114" s="110"/>
      <c r="EB114" s="110"/>
      <c r="EC114" s="110"/>
      <c r="ED114" s="110"/>
      <c r="EE114" s="110"/>
      <c r="EF114" s="110"/>
      <c r="EG114" s="110"/>
      <c r="EH114" s="110"/>
      <c r="EI114" s="110"/>
      <c r="EJ114" s="110"/>
      <c r="EK114" s="110"/>
      <c r="EL114" s="110"/>
      <c r="EM114" s="110"/>
      <c r="EN114" s="110"/>
      <c r="EO114" s="110"/>
      <c r="EP114" s="110"/>
      <c r="EQ114" s="110"/>
      <c r="ER114" s="110"/>
      <c r="ES114" s="110"/>
      <c r="ET114" s="110"/>
      <c r="EU114" s="110"/>
      <c r="EV114" s="110"/>
      <c r="EW114" s="110"/>
      <c r="EX114" s="110"/>
      <c r="EY114" s="110"/>
      <c r="EZ114" s="110"/>
      <c r="FA114" s="110"/>
      <c r="FB114" s="110"/>
      <c r="FC114" s="110"/>
      <c r="FD114" s="110"/>
      <c r="FE114" s="110"/>
      <c r="FF114" s="110"/>
      <c r="FG114" s="110"/>
      <c r="FH114" s="110"/>
      <c r="FI114" s="110"/>
      <c r="FJ114" s="110"/>
      <c r="FK114" s="110"/>
      <c r="FL114" s="110"/>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c r="IT114" s="110"/>
      <c r="IU114" s="110"/>
      <c r="IV114" s="110"/>
    </row>
    <row r="115" spans="1:256" s="41" customFormat="1" ht="36" customHeight="1" x14ac:dyDescent="0.2">
      <c r="A115" s="114" t="s">
        <v>49</v>
      </c>
      <c r="B115" s="9" t="s">
        <v>34</v>
      </c>
      <c r="C115" s="4" t="s">
        <v>50</v>
      </c>
      <c r="D115" s="10" t="s">
        <v>2</v>
      </c>
      <c r="E115" s="5" t="s">
        <v>40</v>
      </c>
      <c r="F115" s="14">
        <v>950</v>
      </c>
      <c r="G115" s="6"/>
      <c r="H115" s="7">
        <f>ROUND(G115*F115,2)</f>
        <v>0</v>
      </c>
      <c r="I115" s="53"/>
      <c r="J115" s="108"/>
      <c r="K115" s="109"/>
      <c r="L115" s="108"/>
      <c r="M115" s="108"/>
      <c r="N115" s="108"/>
      <c r="O115" s="108"/>
      <c r="P115" s="108"/>
      <c r="Q115" s="108"/>
      <c r="R115" s="108"/>
      <c r="S115" s="108"/>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c r="CL115" s="110"/>
      <c r="CM115" s="110"/>
      <c r="CN115" s="110"/>
      <c r="CO115" s="110"/>
      <c r="CP115" s="110"/>
      <c r="CQ115" s="110"/>
      <c r="CR115" s="110"/>
      <c r="CS115" s="110"/>
      <c r="CT115" s="110"/>
      <c r="CU115" s="110"/>
      <c r="CV115" s="110"/>
      <c r="CW115" s="110"/>
      <c r="CX115" s="110"/>
      <c r="CY115" s="110"/>
      <c r="CZ115" s="110"/>
      <c r="DA115" s="110"/>
      <c r="DB115" s="110"/>
      <c r="DC115" s="110"/>
      <c r="DD115" s="110"/>
      <c r="DE115" s="110"/>
      <c r="DF115" s="110"/>
      <c r="DG115" s="110"/>
      <c r="DH115" s="110"/>
      <c r="DI115" s="110"/>
      <c r="DJ115" s="110"/>
      <c r="DK115" s="110"/>
      <c r="DL115" s="110"/>
      <c r="DM115" s="110"/>
      <c r="DN115" s="110"/>
      <c r="DO115" s="110"/>
      <c r="DP115" s="110"/>
      <c r="DQ115" s="110"/>
      <c r="DR115" s="110"/>
      <c r="DS115" s="110"/>
      <c r="DT115" s="110"/>
      <c r="DU115" s="110"/>
      <c r="DV115" s="110"/>
      <c r="DW115" s="110"/>
      <c r="DX115" s="110"/>
      <c r="DY115" s="110"/>
      <c r="DZ115" s="110"/>
      <c r="EA115" s="110"/>
      <c r="EB115" s="110"/>
      <c r="EC115" s="110"/>
      <c r="ED115" s="110"/>
      <c r="EE115" s="110"/>
      <c r="EF115" s="110"/>
      <c r="EG115" s="110"/>
      <c r="EH115" s="110"/>
      <c r="EI115" s="110"/>
      <c r="EJ115" s="110"/>
      <c r="EK115" s="110"/>
      <c r="EL115" s="110"/>
      <c r="EM115" s="110"/>
      <c r="EN115" s="110"/>
      <c r="EO115" s="110"/>
      <c r="EP115" s="110"/>
      <c r="EQ115" s="110"/>
      <c r="ER115" s="110"/>
      <c r="ES115" s="110"/>
      <c r="ET115" s="110"/>
      <c r="EU115" s="110"/>
      <c r="EV115" s="110"/>
      <c r="EW115" s="110"/>
      <c r="EX115" s="110"/>
      <c r="EY115" s="110"/>
      <c r="EZ115" s="110"/>
      <c r="FA115" s="110"/>
      <c r="FB115" s="110"/>
      <c r="FC115" s="110"/>
      <c r="FD115" s="110"/>
      <c r="FE115" s="110"/>
      <c r="FF115" s="110"/>
      <c r="FG115" s="110"/>
      <c r="FH115" s="110"/>
      <c r="FI115" s="110"/>
      <c r="FJ115" s="110"/>
      <c r="FK115" s="110"/>
      <c r="FL115" s="110"/>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c r="IT115" s="110"/>
      <c r="IU115" s="110"/>
      <c r="IV115" s="110"/>
    </row>
    <row r="116" spans="1:256" s="102" customFormat="1" ht="36" customHeight="1" x14ac:dyDescent="0.2">
      <c r="A116" s="112" t="s">
        <v>143</v>
      </c>
      <c r="B116" s="22" t="s">
        <v>64</v>
      </c>
      <c r="C116" s="23" t="s">
        <v>144</v>
      </c>
      <c r="D116" s="24" t="s">
        <v>100</v>
      </c>
      <c r="E116" s="25"/>
      <c r="F116" s="14"/>
      <c r="G116" s="8"/>
      <c r="H116" s="7"/>
      <c r="I116" s="53"/>
      <c r="J116" s="101"/>
      <c r="K116" s="101"/>
      <c r="L116" s="101"/>
      <c r="M116" s="101"/>
      <c r="N116" s="101"/>
      <c r="O116" s="101"/>
      <c r="P116" s="101"/>
      <c r="Q116" s="101"/>
      <c r="R116" s="101"/>
      <c r="S116" s="101"/>
    </row>
    <row r="117" spans="1:256" s="41" customFormat="1" ht="36" customHeight="1" x14ac:dyDescent="0.2">
      <c r="A117" s="112" t="s">
        <v>145</v>
      </c>
      <c r="B117" s="27" t="s">
        <v>34</v>
      </c>
      <c r="C117" s="23" t="s">
        <v>102</v>
      </c>
      <c r="D117" s="24" t="s">
        <v>2</v>
      </c>
      <c r="E117" s="25" t="s">
        <v>33</v>
      </c>
      <c r="F117" s="14">
        <v>580</v>
      </c>
      <c r="G117" s="6"/>
      <c r="H117" s="7">
        <f t="shared" ref="H117" si="11">ROUND(G117*F117,2)</f>
        <v>0</v>
      </c>
      <c r="I117" s="53"/>
      <c r="J117" s="113"/>
      <c r="K117" s="113"/>
      <c r="L117" s="113"/>
      <c r="M117" s="113"/>
      <c r="N117" s="113"/>
      <c r="O117" s="113"/>
      <c r="P117" s="113"/>
      <c r="Q117" s="113"/>
      <c r="R117" s="113"/>
      <c r="S117" s="113"/>
    </row>
    <row r="118" spans="1:256" s="102" customFormat="1" ht="36" customHeight="1" x14ac:dyDescent="0.2">
      <c r="A118" s="112" t="s">
        <v>146</v>
      </c>
      <c r="B118" s="22" t="s">
        <v>65</v>
      </c>
      <c r="C118" s="23" t="s">
        <v>147</v>
      </c>
      <c r="D118" s="24" t="s">
        <v>100</v>
      </c>
      <c r="E118" s="25"/>
      <c r="F118" s="14"/>
      <c r="G118" s="8"/>
      <c r="H118" s="7"/>
      <c r="I118" s="53"/>
      <c r="J118" s="101"/>
      <c r="K118" s="101"/>
      <c r="L118" s="101"/>
      <c r="M118" s="101"/>
      <c r="N118" s="101"/>
      <c r="O118" s="101"/>
      <c r="P118" s="101"/>
      <c r="Q118" s="101"/>
      <c r="R118" s="101"/>
      <c r="S118" s="101"/>
    </row>
    <row r="119" spans="1:256" s="41" customFormat="1" ht="36" customHeight="1" x14ac:dyDescent="0.2">
      <c r="A119" s="112" t="s">
        <v>194</v>
      </c>
      <c r="B119" s="27" t="s">
        <v>34</v>
      </c>
      <c r="C119" s="23" t="s">
        <v>195</v>
      </c>
      <c r="D119" s="24" t="s">
        <v>196</v>
      </c>
      <c r="E119" s="25" t="s">
        <v>33</v>
      </c>
      <c r="F119" s="14">
        <v>200</v>
      </c>
      <c r="G119" s="6"/>
      <c r="H119" s="7">
        <f t="shared" ref="H119:H120" si="12">ROUND(G119*F119,2)</f>
        <v>0</v>
      </c>
      <c r="I119" s="53"/>
      <c r="J119" s="113"/>
      <c r="K119" s="113"/>
      <c r="L119" s="113"/>
      <c r="M119" s="113"/>
      <c r="N119" s="113"/>
      <c r="O119" s="113"/>
      <c r="P119" s="113"/>
      <c r="Q119" s="113"/>
      <c r="R119" s="113"/>
      <c r="S119" s="113"/>
    </row>
    <row r="120" spans="1:256" s="123" customFormat="1" ht="36" customHeight="1" x14ac:dyDescent="0.2">
      <c r="A120" s="112" t="s">
        <v>148</v>
      </c>
      <c r="B120" s="27" t="s">
        <v>41</v>
      </c>
      <c r="C120" s="23" t="s">
        <v>102</v>
      </c>
      <c r="D120" s="24" t="s">
        <v>52</v>
      </c>
      <c r="E120" s="25" t="s">
        <v>33</v>
      </c>
      <c r="F120" s="14">
        <v>630</v>
      </c>
      <c r="G120" s="6"/>
      <c r="H120" s="7">
        <f t="shared" si="12"/>
        <v>0</v>
      </c>
      <c r="I120" s="54"/>
      <c r="J120" s="124"/>
      <c r="K120" s="124"/>
      <c r="L120" s="124"/>
    </row>
    <row r="121" spans="1:256" s="41" customFormat="1" ht="36" customHeight="1" x14ac:dyDescent="0.2">
      <c r="A121" s="112" t="s">
        <v>98</v>
      </c>
      <c r="B121" s="22" t="s">
        <v>66</v>
      </c>
      <c r="C121" s="23" t="s">
        <v>51</v>
      </c>
      <c r="D121" s="24" t="s">
        <v>100</v>
      </c>
      <c r="E121" s="25"/>
      <c r="F121" s="14"/>
      <c r="G121" s="8"/>
      <c r="H121" s="7"/>
      <c r="I121" s="53"/>
      <c r="J121" s="101"/>
      <c r="K121" s="101"/>
      <c r="L121" s="101"/>
      <c r="M121" s="101"/>
      <c r="N121" s="101"/>
      <c r="O121" s="101"/>
      <c r="P121" s="101"/>
      <c r="Q121" s="101"/>
      <c r="R121" s="101"/>
      <c r="S121" s="101"/>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c r="DY121" s="102"/>
      <c r="DZ121" s="102"/>
      <c r="EA121" s="102"/>
      <c r="EB121" s="102"/>
      <c r="EC121" s="102"/>
      <c r="ED121" s="102"/>
      <c r="EE121" s="102"/>
      <c r="EF121" s="102"/>
      <c r="EG121" s="102"/>
      <c r="EH121" s="102"/>
      <c r="EI121" s="102"/>
      <c r="EJ121" s="102"/>
      <c r="EK121" s="102"/>
      <c r="EL121" s="102"/>
      <c r="EM121" s="102"/>
      <c r="EN121" s="102"/>
      <c r="EO121" s="102"/>
      <c r="EP121" s="102"/>
      <c r="EQ121" s="102"/>
      <c r="ER121" s="102"/>
      <c r="ES121" s="102"/>
      <c r="ET121" s="102"/>
      <c r="EU121" s="102"/>
      <c r="EV121" s="102"/>
      <c r="EW121" s="102"/>
      <c r="EX121" s="102"/>
      <c r="EY121" s="102"/>
      <c r="EZ121" s="102"/>
      <c r="FA121" s="102"/>
      <c r="FB121" s="102"/>
      <c r="FC121" s="102"/>
      <c r="FD121" s="102"/>
      <c r="FE121" s="102"/>
      <c r="FF121" s="102"/>
      <c r="FG121" s="102"/>
      <c r="FH121" s="102"/>
      <c r="FI121" s="102"/>
      <c r="FJ121" s="102"/>
      <c r="FK121" s="102"/>
      <c r="FL121" s="102"/>
      <c r="FM121" s="102"/>
      <c r="FN121" s="102"/>
      <c r="FO121" s="102"/>
      <c r="FP121" s="102"/>
      <c r="FQ121" s="102"/>
      <c r="FR121" s="102"/>
      <c r="FS121" s="102"/>
      <c r="FT121" s="102"/>
      <c r="FU121" s="102"/>
      <c r="FV121" s="102"/>
      <c r="FW121" s="102"/>
      <c r="FX121" s="102"/>
      <c r="FY121" s="102"/>
      <c r="FZ121" s="102"/>
      <c r="GA121" s="102"/>
      <c r="GB121" s="102"/>
      <c r="GC121" s="102"/>
      <c r="GD121" s="102"/>
      <c r="GE121" s="102"/>
      <c r="GF121" s="102"/>
      <c r="GG121" s="102"/>
      <c r="GH121" s="102"/>
      <c r="GI121" s="102"/>
      <c r="GJ121" s="102"/>
      <c r="GK121" s="102"/>
      <c r="GL121" s="102"/>
      <c r="GM121" s="102"/>
      <c r="GN121" s="102"/>
      <c r="GO121" s="102"/>
      <c r="GP121" s="102"/>
      <c r="GQ121" s="102"/>
      <c r="GR121" s="102"/>
      <c r="GS121" s="102"/>
      <c r="GT121" s="102"/>
      <c r="GU121" s="102"/>
      <c r="GV121" s="102"/>
      <c r="GW121" s="102"/>
      <c r="GX121" s="102"/>
      <c r="GY121" s="102"/>
      <c r="GZ121" s="102"/>
      <c r="HA121" s="102"/>
      <c r="HB121" s="102"/>
      <c r="HC121" s="102"/>
      <c r="HD121" s="102"/>
      <c r="HE121" s="102"/>
      <c r="HF121" s="102"/>
      <c r="HG121" s="102"/>
      <c r="HH121" s="102"/>
      <c r="HI121" s="102"/>
      <c r="HJ121" s="102"/>
      <c r="HK121" s="102"/>
      <c r="HL121" s="102"/>
      <c r="HM121" s="102"/>
      <c r="HN121" s="102"/>
      <c r="HO121" s="102"/>
      <c r="HP121" s="102"/>
      <c r="HQ121" s="102"/>
      <c r="HR121" s="102"/>
      <c r="HS121" s="102"/>
      <c r="HT121" s="102"/>
      <c r="HU121" s="102"/>
      <c r="HV121" s="102"/>
      <c r="HW121" s="102"/>
      <c r="HX121" s="102"/>
      <c r="HY121" s="102"/>
      <c r="HZ121" s="102"/>
      <c r="IA121" s="102"/>
      <c r="IB121" s="102"/>
      <c r="IC121" s="102"/>
      <c r="ID121" s="102"/>
      <c r="IE121" s="102"/>
      <c r="IF121" s="102"/>
      <c r="IG121" s="102"/>
      <c r="IH121" s="102"/>
      <c r="II121" s="102"/>
      <c r="IJ121" s="102"/>
      <c r="IK121" s="102"/>
      <c r="IL121" s="102"/>
      <c r="IM121" s="102"/>
      <c r="IN121" s="102"/>
      <c r="IO121" s="102"/>
      <c r="IP121" s="102"/>
      <c r="IQ121" s="102"/>
      <c r="IR121" s="102"/>
      <c r="IS121" s="102"/>
      <c r="IT121" s="102"/>
      <c r="IU121" s="102"/>
      <c r="IV121" s="102"/>
    </row>
    <row r="122" spans="1:256" s="41" customFormat="1" ht="36" customHeight="1" x14ac:dyDescent="0.2">
      <c r="A122" s="112" t="s">
        <v>101</v>
      </c>
      <c r="B122" s="27" t="s">
        <v>34</v>
      </c>
      <c r="C122" s="23" t="s">
        <v>102</v>
      </c>
      <c r="D122" s="24" t="s">
        <v>52</v>
      </c>
      <c r="E122" s="25"/>
      <c r="F122" s="14"/>
      <c r="G122" s="8"/>
      <c r="H122" s="7"/>
      <c r="I122" s="53"/>
      <c r="J122" s="113"/>
      <c r="K122" s="113"/>
      <c r="L122" s="113"/>
      <c r="M122" s="113"/>
      <c r="N122" s="113"/>
      <c r="O122" s="113"/>
      <c r="P122" s="113"/>
      <c r="Q122" s="113"/>
      <c r="R122" s="113"/>
      <c r="S122" s="113"/>
    </row>
    <row r="123" spans="1:256" s="41" customFormat="1" ht="36" customHeight="1" x14ac:dyDescent="0.2">
      <c r="A123" s="112" t="s">
        <v>103</v>
      </c>
      <c r="B123" s="28" t="s">
        <v>104</v>
      </c>
      <c r="C123" s="23" t="s">
        <v>105</v>
      </c>
      <c r="D123" s="24"/>
      <c r="E123" s="25" t="s">
        <v>33</v>
      </c>
      <c r="F123" s="14">
        <v>12</v>
      </c>
      <c r="G123" s="6"/>
      <c r="H123" s="7">
        <f t="shared" ref="H123:H125" si="13">ROUND(G123*F123,2)</f>
        <v>0</v>
      </c>
      <c r="I123" s="57"/>
      <c r="J123" s="113"/>
      <c r="K123" s="113"/>
      <c r="L123" s="113"/>
      <c r="M123" s="113"/>
      <c r="N123" s="113"/>
      <c r="O123" s="113"/>
      <c r="P123" s="113"/>
      <c r="Q123" s="113"/>
      <c r="R123" s="113"/>
      <c r="S123" s="113"/>
    </row>
    <row r="124" spans="1:256" s="110" customFormat="1" ht="36" customHeight="1" x14ac:dyDescent="0.2">
      <c r="A124" s="112" t="s">
        <v>106</v>
      </c>
      <c r="B124" s="28" t="s">
        <v>107</v>
      </c>
      <c r="C124" s="23" t="s">
        <v>108</v>
      </c>
      <c r="D124" s="24"/>
      <c r="E124" s="25" t="s">
        <v>33</v>
      </c>
      <c r="F124" s="14">
        <v>30</v>
      </c>
      <c r="G124" s="6"/>
      <c r="H124" s="7">
        <f t="shared" si="13"/>
        <v>0</v>
      </c>
      <c r="I124" s="53"/>
      <c r="J124" s="113"/>
      <c r="K124" s="113"/>
      <c r="L124" s="113"/>
      <c r="M124" s="113"/>
      <c r="N124" s="113"/>
      <c r="O124" s="113"/>
      <c r="P124" s="113"/>
      <c r="Q124" s="113"/>
      <c r="R124" s="113"/>
      <c r="S124" s="113"/>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c r="ID124" s="41"/>
      <c r="IE124" s="41"/>
      <c r="IF124" s="41"/>
      <c r="IG124" s="41"/>
      <c r="IH124" s="41"/>
      <c r="II124" s="41"/>
      <c r="IJ124" s="41"/>
      <c r="IK124" s="41"/>
      <c r="IL124" s="41"/>
      <c r="IM124" s="41"/>
      <c r="IN124" s="41"/>
      <c r="IO124" s="41"/>
      <c r="IP124" s="41"/>
      <c r="IQ124" s="41"/>
      <c r="IR124" s="41"/>
      <c r="IS124" s="41"/>
      <c r="IT124" s="41"/>
      <c r="IU124" s="41"/>
      <c r="IV124" s="41"/>
    </row>
    <row r="125" spans="1:256" s="110" customFormat="1" ht="36" customHeight="1" x14ac:dyDescent="0.2">
      <c r="A125" s="112" t="s">
        <v>109</v>
      </c>
      <c r="B125" s="28" t="s">
        <v>110</v>
      </c>
      <c r="C125" s="23" t="s">
        <v>111</v>
      </c>
      <c r="D125" s="24" t="s">
        <v>2</v>
      </c>
      <c r="E125" s="25" t="s">
        <v>33</v>
      </c>
      <c r="F125" s="14">
        <v>240</v>
      </c>
      <c r="G125" s="6"/>
      <c r="H125" s="7">
        <f t="shared" si="13"/>
        <v>0</v>
      </c>
      <c r="I125" s="56"/>
      <c r="J125" s="113"/>
      <c r="K125" s="113"/>
      <c r="L125" s="113"/>
      <c r="M125" s="113"/>
      <c r="N125" s="113"/>
      <c r="O125" s="113"/>
      <c r="P125" s="113"/>
      <c r="Q125" s="113"/>
      <c r="R125" s="113"/>
      <c r="S125" s="113"/>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c r="ID125" s="41"/>
      <c r="IE125" s="41"/>
      <c r="IF125" s="41"/>
      <c r="IG125" s="41"/>
      <c r="IH125" s="41"/>
      <c r="II125" s="41"/>
      <c r="IJ125" s="41"/>
      <c r="IK125" s="41"/>
      <c r="IL125" s="41"/>
      <c r="IM125" s="41"/>
      <c r="IN125" s="41"/>
      <c r="IO125" s="41"/>
      <c r="IP125" s="41"/>
      <c r="IQ125" s="41"/>
      <c r="IR125" s="41"/>
      <c r="IS125" s="41"/>
      <c r="IT125" s="41"/>
      <c r="IU125" s="41"/>
      <c r="IV125" s="41"/>
    </row>
    <row r="126" spans="1:256" s="110" customFormat="1" ht="36" customHeight="1" x14ac:dyDescent="0.2">
      <c r="A126" s="114" t="s">
        <v>154</v>
      </c>
      <c r="B126" s="3" t="s">
        <v>67</v>
      </c>
      <c r="C126" s="4" t="s">
        <v>155</v>
      </c>
      <c r="D126" s="10" t="s">
        <v>113</v>
      </c>
      <c r="E126" s="5"/>
      <c r="F126" s="14"/>
      <c r="G126" s="8"/>
      <c r="H126" s="7"/>
      <c r="I126" s="53"/>
      <c r="J126" s="115"/>
      <c r="K126" s="109"/>
      <c r="L126" s="115"/>
      <c r="M126" s="115"/>
      <c r="N126" s="115"/>
      <c r="O126" s="115"/>
      <c r="P126" s="115"/>
      <c r="Q126" s="115"/>
      <c r="R126" s="115"/>
      <c r="S126" s="115"/>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6"/>
      <c r="FU126" s="116"/>
      <c r="FV126" s="116"/>
      <c r="FW126" s="116"/>
      <c r="FX126" s="116"/>
      <c r="FY126" s="116"/>
      <c r="FZ126" s="116"/>
      <c r="GA126" s="116"/>
      <c r="GB126" s="116"/>
      <c r="GC126" s="116"/>
      <c r="GD126" s="116"/>
      <c r="GE126" s="116"/>
      <c r="GF126" s="116"/>
      <c r="GG126" s="116"/>
      <c r="GH126" s="116"/>
      <c r="GI126" s="116"/>
      <c r="GJ126" s="116"/>
      <c r="GK126" s="116"/>
      <c r="GL126" s="116"/>
      <c r="GM126" s="116"/>
      <c r="GN126" s="116"/>
      <c r="GO126" s="116"/>
      <c r="GP126" s="116"/>
      <c r="GQ126" s="116"/>
      <c r="GR126" s="116"/>
      <c r="GS126" s="116"/>
      <c r="GT126" s="116"/>
      <c r="GU126" s="116"/>
      <c r="GV126" s="116"/>
      <c r="GW126" s="116"/>
      <c r="GX126" s="116"/>
      <c r="GY126" s="116"/>
      <c r="GZ126" s="116"/>
      <c r="HA126" s="116"/>
      <c r="HB126" s="116"/>
      <c r="HC126" s="116"/>
      <c r="HD126" s="116"/>
      <c r="HE126" s="116"/>
      <c r="HF126" s="116"/>
      <c r="HG126" s="116"/>
      <c r="HH126" s="116"/>
      <c r="HI126" s="116"/>
      <c r="HJ126" s="116"/>
      <c r="HK126" s="116"/>
      <c r="HL126" s="116"/>
      <c r="HM126" s="116"/>
      <c r="HN126" s="116"/>
      <c r="HO126" s="116"/>
      <c r="HP126" s="116"/>
      <c r="HQ126" s="116"/>
      <c r="HR126" s="116"/>
      <c r="HS126" s="116"/>
      <c r="HT126" s="116"/>
      <c r="HU126" s="116"/>
      <c r="HV126" s="116"/>
      <c r="HW126" s="116"/>
      <c r="HX126" s="116"/>
      <c r="HY126" s="116"/>
      <c r="HZ126" s="116"/>
      <c r="IA126" s="116"/>
      <c r="IB126" s="116"/>
      <c r="IC126" s="116"/>
      <c r="ID126" s="116"/>
      <c r="IE126" s="116"/>
      <c r="IF126" s="116"/>
      <c r="IG126" s="116"/>
      <c r="IH126" s="116"/>
      <c r="II126" s="116"/>
      <c r="IJ126" s="116"/>
      <c r="IK126" s="116"/>
      <c r="IL126" s="116"/>
      <c r="IM126" s="116"/>
      <c r="IN126" s="116"/>
      <c r="IO126" s="116"/>
      <c r="IP126" s="116"/>
      <c r="IQ126" s="116"/>
      <c r="IR126" s="116"/>
      <c r="IS126" s="116"/>
      <c r="IT126" s="116"/>
      <c r="IU126" s="116"/>
      <c r="IV126" s="116"/>
    </row>
    <row r="127" spans="1:256" s="41" customFormat="1" ht="36" customHeight="1" x14ac:dyDescent="0.2">
      <c r="A127" s="114" t="s">
        <v>156</v>
      </c>
      <c r="B127" s="9" t="s">
        <v>34</v>
      </c>
      <c r="C127" s="4" t="s">
        <v>199</v>
      </c>
      <c r="D127" s="10" t="s">
        <v>2</v>
      </c>
      <c r="E127" s="5" t="s">
        <v>53</v>
      </c>
      <c r="F127" s="14">
        <v>370</v>
      </c>
      <c r="G127" s="6"/>
      <c r="H127" s="7">
        <f>ROUND(G127*F127,2)</f>
        <v>0</v>
      </c>
      <c r="I127" s="53"/>
      <c r="J127" s="108"/>
      <c r="K127" s="109"/>
      <c r="L127" s="108"/>
      <c r="M127" s="108"/>
      <c r="N127" s="108"/>
      <c r="O127" s="108"/>
      <c r="P127" s="108"/>
      <c r="Q127" s="108"/>
      <c r="R127" s="108"/>
      <c r="S127" s="108"/>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c r="CL127" s="110"/>
      <c r="CM127" s="110"/>
      <c r="CN127" s="110"/>
      <c r="CO127" s="110"/>
      <c r="CP127" s="110"/>
      <c r="CQ127" s="110"/>
      <c r="CR127" s="110"/>
      <c r="CS127" s="110"/>
      <c r="CT127" s="110"/>
      <c r="CU127" s="110"/>
      <c r="CV127" s="110"/>
      <c r="CW127" s="110"/>
      <c r="CX127" s="110"/>
      <c r="CY127" s="110"/>
      <c r="CZ127" s="110"/>
      <c r="DA127" s="110"/>
      <c r="DB127" s="110"/>
      <c r="DC127" s="110"/>
      <c r="DD127" s="110"/>
      <c r="DE127" s="110"/>
      <c r="DF127" s="110"/>
      <c r="DG127" s="110"/>
      <c r="DH127" s="110"/>
      <c r="DI127" s="110"/>
      <c r="DJ127" s="110"/>
      <c r="DK127" s="110"/>
      <c r="DL127" s="110"/>
      <c r="DM127" s="110"/>
      <c r="DN127" s="110"/>
      <c r="DO127" s="110"/>
      <c r="DP127" s="110"/>
      <c r="DQ127" s="110"/>
      <c r="DR127" s="110"/>
      <c r="DS127" s="110"/>
      <c r="DT127" s="110"/>
      <c r="DU127" s="110"/>
      <c r="DV127" s="110"/>
      <c r="DW127" s="110"/>
      <c r="DX127" s="110"/>
      <c r="DY127" s="110"/>
      <c r="DZ127" s="110"/>
      <c r="EA127" s="110"/>
      <c r="EB127" s="110"/>
      <c r="EC127" s="110"/>
      <c r="ED127" s="110"/>
      <c r="EE127" s="110"/>
      <c r="EF127" s="110"/>
      <c r="EG127" s="110"/>
      <c r="EH127" s="110"/>
      <c r="EI127" s="110"/>
      <c r="EJ127" s="110"/>
      <c r="EK127" s="110"/>
      <c r="EL127" s="110"/>
      <c r="EM127" s="110"/>
      <c r="EN127" s="110"/>
      <c r="EO127" s="110"/>
      <c r="EP127" s="110"/>
      <c r="EQ127" s="110"/>
      <c r="ER127" s="110"/>
      <c r="ES127" s="110"/>
      <c r="ET127" s="110"/>
      <c r="EU127" s="110"/>
      <c r="EV127" s="110"/>
      <c r="EW127" s="110"/>
      <c r="EX127" s="110"/>
      <c r="EY127" s="110"/>
      <c r="EZ127" s="110"/>
      <c r="FA127" s="110"/>
      <c r="FB127" s="110"/>
      <c r="FC127" s="110"/>
      <c r="FD127" s="110"/>
      <c r="FE127" s="110"/>
      <c r="FF127" s="110"/>
      <c r="FG127" s="110"/>
      <c r="FH127" s="110"/>
      <c r="FI127" s="110"/>
      <c r="FJ127" s="110"/>
      <c r="FK127" s="110"/>
      <c r="FL127" s="110"/>
      <c r="FM127" s="110"/>
      <c r="FN127" s="110"/>
      <c r="FO127" s="110"/>
      <c r="FP127" s="110"/>
      <c r="FQ127" s="110"/>
      <c r="FR127" s="110"/>
      <c r="FS127" s="110"/>
      <c r="FT127" s="110"/>
      <c r="FU127" s="110"/>
      <c r="FV127" s="110"/>
      <c r="FW127" s="110"/>
      <c r="FX127" s="110"/>
      <c r="FY127" s="110"/>
      <c r="FZ127" s="110"/>
      <c r="GA127" s="110"/>
      <c r="GB127" s="110"/>
      <c r="GC127" s="110"/>
      <c r="GD127" s="110"/>
      <c r="GE127" s="110"/>
      <c r="GF127" s="110"/>
      <c r="GG127" s="110"/>
      <c r="GH127" s="110"/>
      <c r="GI127" s="110"/>
      <c r="GJ127" s="110"/>
      <c r="GK127" s="110"/>
      <c r="GL127" s="110"/>
      <c r="GM127" s="110"/>
      <c r="GN127" s="110"/>
      <c r="GO127" s="110"/>
      <c r="GP127" s="110"/>
      <c r="GQ127" s="110"/>
      <c r="GR127" s="110"/>
      <c r="GS127" s="110"/>
      <c r="GT127" s="110"/>
      <c r="GU127" s="110"/>
      <c r="GV127" s="110"/>
      <c r="GW127" s="110"/>
      <c r="GX127" s="110"/>
      <c r="GY127" s="110"/>
      <c r="GZ127" s="110"/>
      <c r="HA127" s="110"/>
      <c r="HB127" s="110"/>
      <c r="HC127" s="110"/>
      <c r="HD127" s="110"/>
      <c r="HE127" s="110"/>
      <c r="HF127" s="110"/>
      <c r="HG127" s="110"/>
      <c r="HH127" s="110"/>
      <c r="HI127" s="110"/>
      <c r="HJ127" s="110"/>
      <c r="HK127" s="110"/>
      <c r="HL127" s="110"/>
      <c r="HM127" s="110"/>
      <c r="HN127" s="110"/>
      <c r="HO127" s="110"/>
      <c r="HP127" s="110"/>
      <c r="HQ127" s="110"/>
      <c r="HR127" s="110"/>
      <c r="HS127" s="110"/>
      <c r="HT127" s="110"/>
      <c r="HU127" s="110"/>
      <c r="HV127" s="110"/>
      <c r="HW127" s="110"/>
      <c r="HX127" s="110"/>
      <c r="HY127" s="110"/>
      <c r="HZ127" s="110"/>
      <c r="IA127" s="110"/>
      <c r="IB127" s="110"/>
      <c r="IC127" s="110"/>
      <c r="ID127" s="110"/>
      <c r="IE127" s="110"/>
      <c r="IF127" s="110"/>
      <c r="IG127" s="110"/>
      <c r="IH127" s="110"/>
      <c r="II127" s="110"/>
      <c r="IJ127" s="110"/>
      <c r="IK127" s="110"/>
      <c r="IL127" s="110"/>
      <c r="IM127" s="110"/>
      <c r="IN127" s="110"/>
      <c r="IO127" s="110"/>
      <c r="IP127" s="110"/>
      <c r="IQ127" s="110"/>
      <c r="IR127" s="110"/>
      <c r="IS127" s="110"/>
      <c r="IT127" s="110"/>
      <c r="IU127" s="110"/>
      <c r="IV127" s="110"/>
    </row>
    <row r="128" spans="1:256" s="110" customFormat="1" ht="36" customHeight="1" x14ac:dyDescent="0.2">
      <c r="A128" s="114" t="s">
        <v>157</v>
      </c>
      <c r="B128" s="3" t="s">
        <v>68</v>
      </c>
      <c r="C128" s="4" t="s">
        <v>158</v>
      </c>
      <c r="D128" s="10" t="s">
        <v>113</v>
      </c>
      <c r="E128" s="5"/>
      <c r="F128" s="14"/>
      <c r="G128" s="8"/>
      <c r="H128" s="7"/>
      <c r="I128" s="53"/>
      <c r="J128" s="108"/>
      <c r="K128" s="109"/>
      <c r="L128" s="108"/>
      <c r="M128" s="108"/>
      <c r="N128" s="108"/>
      <c r="O128" s="108"/>
      <c r="P128" s="108"/>
      <c r="Q128" s="108"/>
      <c r="R128" s="108"/>
      <c r="S128" s="108"/>
    </row>
    <row r="129" spans="1:256" s="41" customFormat="1" ht="36" customHeight="1" x14ac:dyDescent="0.2">
      <c r="A129" s="112" t="s">
        <v>159</v>
      </c>
      <c r="B129" s="27" t="s">
        <v>34</v>
      </c>
      <c r="C129" s="23" t="s">
        <v>115</v>
      </c>
      <c r="D129" s="24" t="s">
        <v>128</v>
      </c>
      <c r="E129" s="25" t="s">
        <v>53</v>
      </c>
      <c r="F129" s="14">
        <v>440</v>
      </c>
      <c r="G129" s="6"/>
      <c r="H129" s="7">
        <f t="shared" ref="H129" si="14">ROUND(G129*F129,2)</f>
        <v>0</v>
      </c>
      <c r="I129" s="53"/>
      <c r="J129" s="113"/>
      <c r="K129" s="113"/>
      <c r="L129" s="113"/>
      <c r="M129" s="113"/>
      <c r="N129" s="113"/>
      <c r="O129" s="113"/>
      <c r="P129" s="113"/>
      <c r="Q129" s="113"/>
      <c r="R129" s="113"/>
      <c r="S129" s="113"/>
    </row>
    <row r="130" spans="1:256" s="41" customFormat="1" ht="36" customHeight="1" x14ac:dyDescent="0.2">
      <c r="A130" s="114" t="s">
        <v>187</v>
      </c>
      <c r="B130" s="9" t="s">
        <v>41</v>
      </c>
      <c r="C130" s="4" t="s">
        <v>202</v>
      </c>
      <c r="D130" s="10" t="s">
        <v>172</v>
      </c>
      <c r="E130" s="5" t="s">
        <v>53</v>
      </c>
      <c r="F130" s="14">
        <v>215</v>
      </c>
      <c r="G130" s="6"/>
      <c r="H130" s="7">
        <f>ROUND(G130*F130,2)</f>
        <v>0</v>
      </c>
      <c r="I130" s="53"/>
      <c r="J130" s="108"/>
      <c r="K130" s="109"/>
      <c r="L130" s="108"/>
      <c r="M130" s="108"/>
      <c r="N130" s="108"/>
      <c r="O130" s="108"/>
      <c r="P130" s="108"/>
      <c r="Q130" s="108"/>
      <c r="R130" s="108"/>
      <c r="S130" s="108"/>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c r="CL130" s="110"/>
      <c r="CM130" s="110"/>
      <c r="CN130" s="110"/>
      <c r="CO130" s="110"/>
      <c r="CP130" s="110"/>
      <c r="CQ130" s="110"/>
      <c r="CR130" s="110"/>
      <c r="CS130" s="110"/>
      <c r="CT130" s="110"/>
      <c r="CU130" s="110"/>
      <c r="CV130" s="110"/>
      <c r="CW130" s="110"/>
      <c r="CX130" s="110"/>
      <c r="CY130" s="110"/>
      <c r="CZ130" s="110"/>
      <c r="DA130" s="110"/>
      <c r="DB130" s="110"/>
      <c r="DC130" s="110"/>
      <c r="DD130" s="110"/>
      <c r="DE130" s="110"/>
      <c r="DF130" s="110"/>
      <c r="DG130" s="110"/>
      <c r="DH130" s="110"/>
      <c r="DI130" s="110"/>
      <c r="DJ130" s="110"/>
      <c r="DK130" s="110"/>
      <c r="DL130" s="110"/>
      <c r="DM130" s="110"/>
      <c r="DN130" s="110"/>
      <c r="DO130" s="110"/>
      <c r="DP130" s="110"/>
      <c r="DQ130" s="110"/>
      <c r="DR130" s="110"/>
      <c r="DS130" s="110"/>
      <c r="DT130" s="110"/>
      <c r="DU130" s="110"/>
      <c r="DV130" s="110"/>
      <c r="DW130" s="110"/>
      <c r="DX130" s="110"/>
      <c r="DY130" s="110"/>
      <c r="DZ130" s="110"/>
      <c r="EA130" s="110"/>
      <c r="EB130" s="110"/>
      <c r="EC130" s="110"/>
      <c r="ED130" s="110"/>
      <c r="EE130" s="110"/>
      <c r="EF130" s="110"/>
      <c r="EG130" s="110"/>
      <c r="EH130" s="110"/>
      <c r="EI130" s="110"/>
      <c r="EJ130" s="110"/>
      <c r="EK130" s="110"/>
      <c r="EL130" s="110"/>
      <c r="EM130" s="110"/>
      <c r="EN130" s="110"/>
      <c r="EO130" s="110"/>
      <c r="EP130" s="110"/>
      <c r="EQ130" s="110"/>
      <c r="ER130" s="110"/>
      <c r="ES130" s="110"/>
      <c r="ET130" s="110"/>
      <c r="EU130" s="110"/>
      <c r="EV130" s="110"/>
      <c r="EW130" s="110"/>
      <c r="EX130" s="110"/>
      <c r="EY130" s="110"/>
      <c r="EZ130" s="110"/>
      <c r="FA130" s="110"/>
      <c r="FB130" s="110"/>
      <c r="FC130" s="110"/>
      <c r="FD130" s="110"/>
      <c r="FE130" s="110"/>
      <c r="FF130" s="110"/>
      <c r="FG130" s="110"/>
      <c r="FH130" s="110"/>
      <c r="FI130" s="110"/>
      <c r="FJ130" s="110"/>
      <c r="FK130" s="110"/>
      <c r="FL130" s="110"/>
      <c r="FM130" s="110"/>
      <c r="FN130" s="110"/>
      <c r="FO130" s="110"/>
      <c r="FP130" s="110"/>
      <c r="FQ130" s="110"/>
      <c r="FR130" s="110"/>
      <c r="FS130" s="110"/>
      <c r="FT130" s="110"/>
      <c r="FU130" s="110"/>
      <c r="FV130" s="110"/>
      <c r="FW130" s="110"/>
      <c r="FX130" s="110"/>
      <c r="FY130" s="110"/>
      <c r="FZ130" s="110"/>
      <c r="GA130" s="110"/>
      <c r="GB130" s="110"/>
      <c r="GC130" s="110"/>
      <c r="GD130" s="110"/>
      <c r="GE130" s="110"/>
      <c r="GF130" s="110"/>
      <c r="GG130" s="110"/>
      <c r="GH130" s="110"/>
      <c r="GI130" s="110"/>
      <c r="GJ130" s="110"/>
      <c r="GK130" s="110"/>
      <c r="GL130" s="110"/>
      <c r="GM130" s="110"/>
      <c r="GN130" s="110"/>
      <c r="GO130" s="110"/>
      <c r="GP130" s="110"/>
      <c r="GQ130" s="110"/>
      <c r="GR130" s="110"/>
      <c r="GS130" s="110"/>
      <c r="GT130" s="110"/>
      <c r="GU130" s="110"/>
      <c r="GV130" s="110"/>
      <c r="GW130" s="110"/>
      <c r="GX130" s="110"/>
      <c r="GY130" s="110"/>
      <c r="GZ130" s="110"/>
      <c r="HA130" s="110"/>
      <c r="HB130" s="110"/>
      <c r="HC130" s="110"/>
      <c r="HD130" s="110"/>
      <c r="HE130" s="110"/>
      <c r="HF130" s="110"/>
      <c r="HG130" s="110"/>
      <c r="HH130" s="110"/>
      <c r="HI130" s="110"/>
      <c r="HJ130" s="110"/>
      <c r="HK130" s="110"/>
      <c r="HL130" s="110"/>
      <c r="HM130" s="110"/>
      <c r="HN130" s="110"/>
      <c r="HO130" s="110"/>
      <c r="HP130" s="110"/>
      <c r="HQ130" s="110"/>
      <c r="HR130" s="110"/>
      <c r="HS130" s="110"/>
      <c r="HT130" s="110"/>
      <c r="HU130" s="110"/>
      <c r="HV130" s="110"/>
      <c r="HW130" s="110"/>
      <c r="HX130" s="110"/>
      <c r="HY130" s="110"/>
      <c r="HZ130" s="110"/>
      <c r="IA130" s="110"/>
      <c r="IB130" s="110"/>
      <c r="IC130" s="110"/>
      <c r="ID130" s="110"/>
      <c r="IE130" s="110"/>
      <c r="IF130" s="110"/>
      <c r="IG130" s="110"/>
      <c r="IH130" s="110"/>
      <c r="II130" s="110"/>
      <c r="IJ130" s="110"/>
      <c r="IK130" s="110"/>
      <c r="IL130" s="110"/>
      <c r="IM130" s="110"/>
      <c r="IN130" s="110"/>
      <c r="IO130" s="110"/>
      <c r="IP130" s="110"/>
      <c r="IQ130" s="110"/>
      <c r="IR130" s="110"/>
      <c r="IS130" s="110"/>
      <c r="IT130" s="110"/>
      <c r="IU130" s="110"/>
      <c r="IV130" s="110"/>
    </row>
    <row r="131" spans="1:256" s="41" customFormat="1" ht="36" customHeight="1" x14ac:dyDescent="0.2">
      <c r="A131" s="114" t="s">
        <v>188</v>
      </c>
      <c r="B131" s="9" t="s">
        <v>54</v>
      </c>
      <c r="C131" s="4" t="s">
        <v>186</v>
      </c>
      <c r="D131" s="10" t="s">
        <v>189</v>
      </c>
      <c r="E131" s="5" t="s">
        <v>53</v>
      </c>
      <c r="F131" s="14">
        <v>45</v>
      </c>
      <c r="G131" s="6"/>
      <c r="H131" s="7">
        <f>ROUND(G131*F131,2)</f>
        <v>0</v>
      </c>
      <c r="I131" s="53"/>
      <c r="J131" s="108"/>
      <c r="K131" s="109"/>
      <c r="L131" s="108"/>
      <c r="M131" s="108"/>
      <c r="N131" s="108"/>
      <c r="O131" s="108"/>
      <c r="P131" s="108"/>
      <c r="Q131" s="108"/>
      <c r="R131" s="108"/>
      <c r="S131" s="108"/>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c r="CF131" s="110"/>
      <c r="CG131" s="110"/>
      <c r="CH131" s="110"/>
      <c r="CI131" s="110"/>
      <c r="CJ131" s="110"/>
      <c r="CK131" s="110"/>
      <c r="CL131" s="110"/>
      <c r="CM131" s="110"/>
      <c r="CN131" s="110"/>
      <c r="CO131" s="110"/>
      <c r="CP131" s="110"/>
      <c r="CQ131" s="110"/>
      <c r="CR131" s="110"/>
      <c r="CS131" s="110"/>
      <c r="CT131" s="110"/>
      <c r="CU131" s="110"/>
      <c r="CV131" s="110"/>
      <c r="CW131" s="110"/>
      <c r="CX131" s="110"/>
      <c r="CY131" s="110"/>
      <c r="CZ131" s="110"/>
      <c r="DA131" s="110"/>
      <c r="DB131" s="110"/>
      <c r="DC131" s="110"/>
      <c r="DD131" s="110"/>
      <c r="DE131" s="110"/>
      <c r="DF131" s="110"/>
      <c r="DG131" s="110"/>
      <c r="DH131" s="110"/>
      <c r="DI131" s="110"/>
      <c r="DJ131" s="110"/>
      <c r="DK131" s="110"/>
      <c r="DL131" s="110"/>
      <c r="DM131" s="110"/>
      <c r="DN131" s="110"/>
      <c r="DO131" s="110"/>
      <c r="DP131" s="110"/>
      <c r="DQ131" s="110"/>
      <c r="DR131" s="110"/>
      <c r="DS131" s="110"/>
      <c r="DT131" s="110"/>
      <c r="DU131" s="110"/>
      <c r="DV131" s="110"/>
      <c r="DW131" s="110"/>
      <c r="DX131" s="110"/>
      <c r="DY131" s="110"/>
      <c r="DZ131" s="110"/>
      <c r="EA131" s="110"/>
      <c r="EB131" s="110"/>
      <c r="EC131" s="110"/>
      <c r="ED131" s="110"/>
      <c r="EE131" s="110"/>
      <c r="EF131" s="110"/>
      <c r="EG131" s="110"/>
      <c r="EH131" s="110"/>
      <c r="EI131" s="110"/>
      <c r="EJ131" s="110"/>
      <c r="EK131" s="110"/>
      <c r="EL131" s="110"/>
      <c r="EM131" s="110"/>
      <c r="EN131" s="110"/>
      <c r="EO131" s="110"/>
      <c r="EP131" s="110"/>
      <c r="EQ131" s="110"/>
      <c r="ER131" s="110"/>
      <c r="ES131" s="110"/>
      <c r="ET131" s="110"/>
      <c r="EU131" s="110"/>
      <c r="EV131" s="110"/>
      <c r="EW131" s="110"/>
      <c r="EX131" s="110"/>
      <c r="EY131" s="110"/>
      <c r="EZ131" s="110"/>
      <c r="FA131" s="110"/>
      <c r="FB131" s="110"/>
      <c r="FC131" s="110"/>
      <c r="FD131" s="110"/>
      <c r="FE131" s="110"/>
      <c r="FF131" s="110"/>
      <c r="FG131" s="110"/>
      <c r="FH131" s="110"/>
      <c r="FI131" s="110"/>
      <c r="FJ131" s="110"/>
      <c r="FK131" s="110"/>
      <c r="FL131" s="110"/>
      <c r="FM131" s="110"/>
      <c r="FN131" s="110"/>
      <c r="FO131" s="110"/>
      <c r="FP131" s="110"/>
      <c r="FQ131" s="110"/>
      <c r="FR131" s="110"/>
      <c r="FS131" s="110"/>
      <c r="FT131" s="110"/>
      <c r="FU131" s="110"/>
      <c r="FV131" s="110"/>
      <c r="FW131" s="110"/>
      <c r="FX131" s="110"/>
      <c r="FY131" s="110"/>
      <c r="FZ131" s="110"/>
      <c r="GA131" s="110"/>
      <c r="GB131" s="110"/>
      <c r="GC131" s="110"/>
      <c r="GD131" s="110"/>
      <c r="GE131" s="110"/>
      <c r="GF131" s="110"/>
      <c r="GG131" s="110"/>
      <c r="GH131" s="110"/>
      <c r="GI131" s="110"/>
      <c r="GJ131" s="110"/>
      <c r="GK131" s="110"/>
      <c r="GL131" s="110"/>
      <c r="GM131" s="110"/>
      <c r="GN131" s="110"/>
      <c r="GO131" s="110"/>
      <c r="GP131" s="110"/>
      <c r="GQ131" s="110"/>
      <c r="GR131" s="110"/>
      <c r="GS131" s="110"/>
      <c r="GT131" s="110"/>
      <c r="GU131" s="110"/>
      <c r="GV131" s="110"/>
      <c r="GW131" s="110"/>
      <c r="GX131" s="110"/>
      <c r="GY131" s="110"/>
      <c r="GZ131" s="110"/>
      <c r="HA131" s="110"/>
      <c r="HB131" s="110"/>
      <c r="HC131" s="110"/>
      <c r="HD131" s="110"/>
      <c r="HE131" s="110"/>
      <c r="HF131" s="110"/>
      <c r="HG131" s="110"/>
      <c r="HH131" s="110"/>
      <c r="HI131" s="110"/>
      <c r="HJ131" s="110"/>
      <c r="HK131" s="110"/>
      <c r="HL131" s="110"/>
      <c r="HM131" s="110"/>
      <c r="HN131" s="110"/>
      <c r="HO131" s="110"/>
      <c r="HP131" s="110"/>
      <c r="HQ131" s="110"/>
      <c r="HR131" s="110"/>
      <c r="HS131" s="110"/>
      <c r="HT131" s="110"/>
      <c r="HU131" s="110"/>
      <c r="HV131" s="110"/>
      <c r="HW131" s="110"/>
      <c r="HX131" s="110"/>
      <c r="HY131" s="110"/>
      <c r="HZ131" s="110"/>
      <c r="IA131" s="110"/>
      <c r="IB131" s="110"/>
      <c r="IC131" s="110"/>
      <c r="ID131" s="110"/>
      <c r="IE131" s="110"/>
      <c r="IF131" s="110"/>
      <c r="IG131" s="110"/>
      <c r="IH131" s="110"/>
      <c r="II131" s="110"/>
      <c r="IJ131" s="110"/>
      <c r="IK131" s="110"/>
      <c r="IL131" s="110"/>
      <c r="IM131" s="110"/>
      <c r="IN131" s="110"/>
      <c r="IO131" s="110"/>
      <c r="IP131" s="110"/>
      <c r="IQ131" s="110"/>
      <c r="IR131" s="110"/>
      <c r="IS131" s="110"/>
      <c r="IT131" s="110"/>
      <c r="IU131" s="110"/>
      <c r="IV131" s="110"/>
    </row>
    <row r="132" spans="1:256" s="41" customFormat="1" ht="36" customHeight="1" x14ac:dyDescent="0.2">
      <c r="A132" s="112" t="s">
        <v>204</v>
      </c>
      <c r="B132" s="27" t="s">
        <v>62</v>
      </c>
      <c r="C132" s="23" t="s">
        <v>205</v>
      </c>
      <c r="D132" s="24" t="s">
        <v>206</v>
      </c>
      <c r="E132" s="25" t="s">
        <v>53</v>
      </c>
      <c r="F132" s="14">
        <v>65</v>
      </c>
      <c r="G132" s="6"/>
      <c r="H132" s="7">
        <f t="shared" ref="H132" si="15">ROUND(G132*F132,2)</f>
        <v>0</v>
      </c>
      <c r="I132" s="55"/>
      <c r="J132" s="113"/>
      <c r="K132" s="113"/>
      <c r="L132" s="113"/>
      <c r="M132" s="113"/>
      <c r="N132" s="113"/>
      <c r="O132" s="113"/>
      <c r="P132" s="113"/>
      <c r="Q132" s="113"/>
      <c r="R132" s="113"/>
      <c r="S132" s="113"/>
    </row>
    <row r="133" spans="1:256" s="41" customFormat="1" ht="36" customHeight="1" x14ac:dyDescent="0.2">
      <c r="A133" s="112" t="s">
        <v>112</v>
      </c>
      <c r="B133" s="22" t="s">
        <v>276</v>
      </c>
      <c r="C133" s="23" t="s">
        <v>55</v>
      </c>
      <c r="D133" s="24" t="s">
        <v>113</v>
      </c>
      <c r="E133" s="25"/>
      <c r="F133" s="14"/>
      <c r="G133" s="8"/>
      <c r="H133" s="7"/>
      <c r="I133" s="53"/>
      <c r="J133" s="113"/>
      <c r="K133" s="113"/>
      <c r="L133" s="113"/>
      <c r="M133" s="113"/>
      <c r="N133" s="113"/>
      <c r="O133" s="113"/>
      <c r="P133" s="113"/>
      <c r="Q133" s="113"/>
      <c r="R133" s="113"/>
      <c r="S133" s="113"/>
    </row>
    <row r="134" spans="1:256" s="41" customFormat="1" ht="36" customHeight="1" x14ac:dyDescent="0.2">
      <c r="A134" s="112" t="s">
        <v>114</v>
      </c>
      <c r="B134" s="27" t="s">
        <v>34</v>
      </c>
      <c r="C134" s="23" t="s">
        <v>115</v>
      </c>
      <c r="D134" s="24" t="s">
        <v>116</v>
      </c>
      <c r="E134" s="25"/>
      <c r="F134" s="14"/>
      <c r="G134" s="8"/>
      <c r="H134" s="7"/>
      <c r="I134" s="53"/>
      <c r="J134" s="113"/>
      <c r="K134" s="113"/>
      <c r="L134" s="113"/>
      <c r="M134" s="113"/>
      <c r="N134" s="113"/>
      <c r="O134" s="113"/>
      <c r="P134" s="113"/>
      <c r="Q134" s="113"/>
      <c r="R134" s="113"/>
      <c r="S134" s="113"/>
    </row>
    <row r="135" spans="1:256" s="41" customFormat="1" ht="36" customHeight="1" x14ac:dyDescent="0.2">
      <c r="A135" s="112" t="s">
        <v>119</v>
      </c>
      <c r="B135" s="28" t="s">
        <v>104</v>
      </c>
      <c r="C135" s="23" t="s">
        <v>120</v>
      </c>
      <c r="D135" s="24"/>
      <c r="E135" s="25" t="s">
        <v>53</v>
      </c>
      <c r="F135" s="14">
        <v>30</v>
      </c>
      <c r="G135" s="6"/>
      <c r="H135" s="7">
        <f>ROUND(G135*F135,2)</f>
        <v>0</v>
      </c>
      <c r="I135" s="53"/>
      <c r="J135" s="113"/>
      <c r="K135" s="113"/>
      <c r="L135" s="113"/>
      <c r="M135" s="113"/>
      <c r="N135" s="113"/>
      <c r="O135" s="113"/>
      <c r="P135" s="113"/>
      <c r="Q135" s="113"/>
      <c r="R135" s="113"/>
      <c r="S135" s="113"/>
    </row>
    <row r="136" spans="1:256" s="123" customFormat="1" ht="43.9" customHeight="1" x14ac:dyDescent="0.2">
      <c r="A136" s="112" t="s">
        <v>241</v>
      </c>
      <c r="B136" s="22" t="s">
        <v>315</v>
      </c>
      <c r="C136" s="23" t="s">
        <v>243</v>
      </c>
      <c r="D136" s="24" t="s">
        <v>200</v>
      </c>
      <c r="E136" s="25" t="s">
        <v>53</v>
      </c>
      <c r="F136" s="14">
        <v>65</v>
      </c>
      <c r="G136" s="6"/>
      <c r="H136" s="7">
        <f t="shared" ref="H136" si="16">ROUND(G136*F136,2)</f>
        <v>0</v>
      </c>
      <c r="I136" s="54"/>
      <c r="J136" s="124"/>
      <c r="K136" s="124"/>
      <c r="L136" s="124"/>
    </row>
    <row r="137" spans="1:256" s="102" customFormat="1" ht="36" customHeight="1" x14ac:dyDescent="0.2">
      <c r="A137" s="112" t="s">
        <v>126</v>
      </c>
      <c r="B137" s="22" t="s">
        <v>316</v>
      </c>
      <c r="C137" s="23" t="s">
        <v>127</v>
      </c>
      <c r="D137" s="24" t="s">
        <v>184</v>
      </c>
      <c r="E137" s="25" t="s">
        <v>40</v>
      </c>
      <c r="F137" s="26">
        <v>12</v>
      </c>
      <c r="G137" s="6"/>
      <c r="H137" s="7">
        <f>ROUND(G137*F137,2)</f>
        <v>0</v>
      </c>
      <c r="I137" s="53"/>
      <c r="J137" s="113"/>
      <c r="K137" s="113"/>
      <c r="L137" s="113"/>
      <c r="M137" s="113"/>
      <c r="N137" s="113"/>
      <c r="O137" s="113"/>
      <c r="P137" s="113"/>
      <c r="Q137" s="113"/>
      <c r="R137" s="113"/>
      <c r="S137" s="113"/>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s="116" customFormat="1" ht="36" customHeight="1" x14ac:dyDescent="0.25">
      <c r="A138" s="111"/>
      <c r="B138" s="48"/>
      <c r="C138" s="49" t="s">
        <v>224</v>
      </c>
      <c r="D138" s="50"/>
      <c r="E138" s="50"/>
      <c r="F138" s="51"/>
      <c r="G138" s="8"/>
      <c r="H138" s="52"/>
      <c r="I138" s="53"/>
      <c r="J138" s="101"/>
      <c r="K138" s="101"/>
      <c r="L138" s="101"/>
      <c r="M138" s="101"/>
      <c r="N138" s="101"/>
      <c r="O138" s="101"/>
      <c r="P138" s="101"/>
      <c r="Q138" s="101"/>
      <c r="R138" s="101"/>
      <c r="S138" s="101"/>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c r="DX138" s="102"/>
      <c r="DY138" s="102"/>
      <c r="DZ138" s="102"/>
      <c r="EA138" s="102"/>
      <c r="EB138" s="102"/>
      <c r="EC138" s="102"/>
      <c r="ED138" s="102"/>
      <c r="EE138" s="102"/>
      <c r="EF138" s="102"/>
      <c r="EG138" s="102"/>
      <c r="EH138" s="102"/>
      <c r="EI138" s="102"/>
      <c r="EJ138" s="102"/>
      <c r="EK138" s="102"/>
      <c r="EL138" s="102"/>
      <c r="EM138" s="102"/>
      <c r="EN138" s="102"/>
      <c r="EO138" s="102"/>
      <c r="EP138" s="102"/>
      <c r="EQ138" s="102"/>
      <c r="ER138" s="102"/>
      <c r="ES138" s="102"/>
      <c r="ET138" s="102"/>
      <c r="EU138" s="102"/>
      <c r="EV138" s="102"/>
      <c r="EW138" s="102"/>
      <c r="EX138" s="102"/>
      <c r="EY138" s="102"/>
      <c r="EZ138" s="102"/>
      <c r="FA138" s="102"/>
      <c r="FB138" s="102"/>
      <c r="FC138" s="102"/>
      <c r="FD138" s="102"/>
      <c r="FE138" s="102"/>
      <c r="FF138" s="102"/>
      <c r="FG138" s="102"/>
      <c r="FH138" s="102"/>
      <c r="FI138" s="102"/>
      <c r="FJ138" s="102"/>
      <c r="FK138" s="102"/>
      <c r="FL138" s="102"/>
      <c r="FM138" s="102"/>
      <c r="FN138" s="102"/>
      <c r="FO138" s="102"/>
      <c r="FP138" s="102"/>
      <c r="FQ138" s="102"/>
      <c r="FR138" s="102"/>
      <c r="FS138" s="102"/>
      <c r="FT138" s="102"/>
      <c r="FU138" s="102"/>
      <c r="FV138" s="102"/>
      <c r="FW138" s="102"/>
      <c r="FX138" s="102"/>
      <c r="FY138" s="102"/>
      <c r="FZ138" s="102"/>
      <c r="GA138" s="102"/>
      <c r="GB138" s="102"/>
      <c r="GC138" s="102"/>
      <c r="GD138" s="102"/>
      <c r="GE138" s="102"/>
      <c r="GF138" s="102"/>
      <c r="GG138" s="102"/>
      <c r="GH138" s="102"/>
      <c r="GI138" s="102"/>
      <c r="GJ138" s="102"/>
      <c r="GK138" s="102"/>
      <c r="GL138" s="102"/>
      <c r="GM138" s="102"/>
      <c r="GN138" s="102"/>
      <c r="GO138" s="102"/>
      <c r="GP138" s="102"/>
      <c r="GQ138" s="102"/>
      <c r="GR138" s="102"/>
      <c r="GS138" s="102"/>
      <c r="GT138" s="102"/>
      <c r="GU138" s="102"/>
      <c r="GV138" s="102"/>
      <c r="GW138" s="102"/>
      <c r="GX138" s="102"/>
      <c r="GY138" s="102"/>
      <c r="GZ138" s="102"/>
      <c r="HA138" s="102"/>
      <c r="HB138" s="102"/>
      <c r="HC138" s="102"/>
      <c r="HD138" s="102"/>
      <c r="HE138" s="102"/>
      <c r="HF138" s="102"/>
      <c r="HG138" s="102"/>
      <c r="HH138" s="102"/>
      <c r="HI138" s="102"/>
      <c r="HJ138" s="102"/>
      <c r="HK138" s="102"/>
      <c r="HL138" s="102"/>
      <c r="HM138" s="102"/>
      <c r="HN138" s="102"/>
      <c r="HO138" s="102"/>
      <c r="HP138" s="102"/>
      <c r="HQ138" s="102"/>
      <c r="HR138" s="102"/>
      <c r="HS138" s="102"/>
      <c r="HT138" s="102"/>
      <c r="HU138" s="102"/>
      <c r="HV138" s="102"/>
      <c r="HW138" s="102"/>
      <c r="HX138" s="102"/>
      <c r="HY138" s="102"/>
      <c r="HZ138" s="102"/>
      <c r="IA138" s="102"/>
      <c r="IB138" s="102"/>
      <c r="IC138" s="102"/>
      <c r="ID138" s="102"/>
      <c r="IE138" s="102"/>
      <c r="IF138" s="102"/>
      <c r="IG138" s="102"/>
      <c r="IH138" s="102"/>
      <c r="II138" s="102"/>
      <c r="IJ138" s="102"/>
      <c r="IK138" s="102"/>
      <c r="IL138" s="102"/>
      <c r="IM138" s="102"/>
      <c r="IN138" s="102"/>
      <c r="IO138" s="102"/>
      <c r="IP138" s="102"/>
      <c r="IQ138" s="102"/>
      <c r="IR138" s="102"/>
      <c r="IS138" s="102"/>
      <c r="IT138" s="102"/>
      <c r="IU138" s="102"/>
      <c r="IV138" s="102"/>
    </row>
    <row r="139" spans="1:256" s="105" customFormat="1" ht="36" customHeight="1" x14ac:dyDescent="0.2">
      <c r="A139" s="119" t="s">
        <v>57</v>
      </c>
      <c r="B139" s="22" t="s">
        <v>136</v>
      </c>
      <c r="C139" s="23" t="s">
        <v>58</v>
      </c>
      <c r="D139" s="24" t="s">
        <v>200</v>
      </c>
      <c r="E139" s="25"/>
      <c r="F139" s="26"/>
      <c r="G139" s="8"/>
      <c r="H139" s="12"/>
      <c r="I139" s="54"/>
      <c r="J139" s="104"/>
      <c r="K139" s="104"/>
      <c r="L139" s="104"/>
      <c r="M139" s="104"/>
      <c r="N139" s="104"/>
      <c r="O139" s="104"/>
      <c r="P139" s="104"/>
      <c r="Q139" s="104"/>
      <c r="R139" s="104"/>
      <c r="S139" s="104"/>
    </row>
    <row r="140" spans="1:256" s="105" customFormat="1" ht="43.9" customHeight="1" x14ac:dyDescent="0.2">
      <c r="A140" s="119" t="s">
        <v>389</v>
      </c>
      <c r="B140" s="27" t="s">
        <v>34</v>
      </c>
      <c r="C140" s="23" t="s">
        <v>390</v>
      </c>
      <c r="D140" s="24" t="s">
        <v>2</v>
      </c>
      <c r="E140" s="25" t="s">
        <v>33</v>
      </c>
      <c r="F140" s="26">
        <v>430</v>
      </c>
      <c r="G140" s="6"/>
      <c r="H140" s="7">
        <f>ROUND(G140*F140,2)</f>
        <v>0</v>
      </c>
      <c r="I140" s="54"/>
      <c r="J140" s="104"/>
      <c r="K140" s="104"/>
      <c r="L140" s="104"/>
    </row>
    <row r="141" spans="1:256" s="102" customFormat="1" ht="36" customHeight="1" x14ac:dyDescent="0.25">
      <c r="A141" s="111"/>
      <c r="B141" s="48"/>
      <c r="C141" s="49" t="s">
        <v>20</v>
      </c>
      <c r="D141" s="50"/>
      <c r="E141" s="50"/>
      <c r="F141" s="51"/>
      <c r="G141" s="8"/>
      <c r="H141" s="52"/>
      <c r="I141" s="53"/>
      <c r="J141" s="101"/>
      <c r="K141" s="101"/>
      <c r="L141" s="101"/>
      <c r="M141" s="101"/>
      <c r="N141" s="101"/>
      <c r="O141" s="101"/>
      <c r="P141" s="101"/>
      <c r="Q141" s="101"/>
      <c r="R141" s="101"/>
      <c r="S141" s="101"/>
    </row>
    <row r="142" spans="1:256" s="41" customFormat="1" ht="36" customHeight="1" x14ac:dyDescent="0.2">
      <c r="A142" s="119" t="s">
        <v>210</v>
      </c>
      <c r="B142" s="22" t="s">
        <v>137</v>
      </c>
      <c r="C142" s="23" t="s">
        <v>211</v>
      </c>
      <c r="D142" s="24" t="s">
        <v>134</v>
      </c>
      <c r="E142" s="25"/>
      <c r="F142" s="26"/>
      <c r="G142" s="8"/>
      <c r="H142" s="12"/>
      <c r="I142" s="53"/>
      <c r="J142" s="101"/>
      <c r="K142" s="101"/>
      <c r="L142" s="101"/>
      <c r="M142" s="101"/>
      <c r="N142" s="101"/>
      <c r="O142" s="101"/>
      <c r="P142" s="101"/>
      <c r="Q142" s="101"/>
      <c r="R142" s="101"/>
      <c r="S142" s="101"/>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2"/>
      <c r="DM142" s="102"/>
      <c r="DN142" s="102"/>
      <c r="DO142" s="102"/>
      <c r="DP142" s="102"/>
      <c r="DQ142" s="102"/>
      <c r="DR142" s="102"/>
      <c r="DS142" s="102"/>
      <c r="DT142" s="102"/>
      <c r="DU142" s="102"/>
      <c r="DV142" s="102"/>
      <c r="DW142" s="102"/>
      <c r="DX142" s="102"/>
      <c r="DY142" s="102"/>
      <c r="DZ142" s="102"/>
      <c r="EA142" s="102"/>
      <c r="EB142" s="102"/>
      <c r="EC142" s="102"/>
      <c r="ED142" s="102"/>
      <c r="EE142" s="102"/>
      <c r="EF142" s="102"/>
      <c r="EG142" s="102"/>
      <c r="EH142" s="102"/>
      <c r="EI142" s="102"/>
      <c r="EJ142" s="102"/>
      <c r="EK142" s="102"/>
      <c r="EL142" s="102"/>
      <c r="EM142" s="102"/>
      <c r="EN142" s="102"/>
      <c r="EO142" s="102"/>
      <c r="EP142" s="102"/>
      <c r="EQ142" s="102"/>
      <c r="ER142" s="102"/>
      <c r="ES142" s="102"/>
      <c r="ET142" s="102"/>
      <c r="EU142" s="102"/>
      <c r="EV142" s="102"/>
      <c r="EW142" s="102"/>
      <c r="EX142" s="102"/>
      <c r="EY142" s="102"/>
      <c r="EZ142" s="102"/>
      <c r="FA142" s="102"/>
      <c r="FB142" s="102"/>
      <c r="FC142" s="102"/>
      <c r="FD142" s="102"/>
      <c r="FE142" s="102"/>
      <c r="FF142" s="102"/>
      <c r="FG142" s="102"/>
      <c r="FH142" s="102"/>
      <c r="FI142" s="102"/>
      <c r="FJ142" s="102"/>
      <c r="FK142" s="102"/>
      <c r="FL142" s="102"/>
      <c r="FM142" s="102"/>
      <c r="FN142" s="102"/>
      <c r="FO142" s="102"/>
      <c r="FP142" s="102"/>
      <c r="FQ142" s="102"/>
      <c r="FR142" s="102"/>
      <c r="FS142" s="102"/>
      <c r="FT142" s="102"/>
      <c r="FU142" s="102"/>
      <c r="FV142" s="102"/>
      <c r="FW142" s="102"/>
      <c r="FX142" s="102"/>
      <c r="FY142" s="102"/>
      <c r="FZ142" s="102"/>
      <c r="GA142" s="102"/>
      <c r="GB142" s="102"/>
      <c r="GC142" s="102"/>
      <c r="GD142" s="102"/>
      <c r="GE142" s="102"/>
      <c r="GF142" s="102"/>
      <c r="GG142" s="102"/>
      <c r="GH142" s="102"/>
      <c r="GI142" s="102"/>
      <c r="GJ142" s="102"/>
      <c r="GK142" s="102"/>
      <c r="GL142" s="102"/>
      <c r="GM142" s="102"/>
      <c r="GN142" s="102"/>
      <c r="GO142" s="102"/>
      <c r="GP142" s="102"/>
      <c r="GQ142" s="102"/>
      <c r="GR142" s="102"/>
      <c r="GS142" s="102"/>
      <c r="GT142" s="102"/>
      <c r="GU142" s="102"/>
      <c r="GV142" s="102"/>
      <c r="GW142" s="102"/>
      <c r="GX142" s="102"/>
      <c r="GY142" s="102"/>
      <c r="GZ142" s="102"/>
      <c r="HA142" s="102"/>
      <c r="HB142" s="102"/>
      <c r="HC142" s="102"/>
      <c r="HD142" s="102"/>
      <c r="HE142" s="102"/>
      <c r="HF142" s="102"/>
      <c r="HG142" s="102"/>
      <c r="HH142" s="102"/>
      <c r="HI142" s="102"/>
      <c r="HJ142" s="102"/>
      <c r="HK142" s="102"/>
      <c r="HL142" s="102"/>
      <c r="HM142" s="102"/>
      <c r="HN142" s="102"/>
      <c r="HO142" s="102"/>
      <c r="HP142" s="102"/>
      <c r="HQ142" s="102"/>
      <c r="HR142" s="102"/>
      <c r="HS142" s="102"/>
      <c r="HT142" s="102"/>
      <c r="HU142" s="102"/>
      <c r="HV142" s="102"/>
      <c r="HW142" s="102"/>
      <c r="HX142" s="102"/>
      <c r="HY142" s="102"/>
      <c r="HZ142" s="102"/>
      <c r="IA142" s="102"/>
      <c r="IB142" s="102"/>
      <c r="IC142" s="102"/>
      <c r="ID142" s="102"/>
      <c r="IE142" s="102"/>
      <c r="IF142" s="102"/>
      <c r="IG142" s="102"/>
      <c r="IH142" s="102"/>
      <c r="II142" s="102"/>
      <c r="IJ142" s="102"/>
      <c r="IK142" s="102"/>
      <c r="IL142" s="102"/>
      <c r="IM142" s="102"/>
      <c r="IN142" s="102"/>
      <c r="IO142" s="102"/>
      <c r="IP142" s="102"/>
      <c r="IQ142" s="102"/>
      <c r="IR142" s="102"/>
      <c r="IS142" s="102"/>
      <c r="IT142" s="102"/>
      <c r="IU142" s="102"/>
      <c r="IV142" s="102"/>
    </row>
    <row r="143" spans="1:256" s="102" customFormat="1" ht="36" customHeight="1" x14ac:dyDescent="0.2">
      <c r="A143" s="119" t="s">
        <v>212</v>
      </c>
      <c r="B143" s="27" t="s">
        <v>34</v>
      </c>
      <c r="C143" s="23" t="s">
        <v>149</v>
      </c>
      <c r="D143" s="24"/>
      <c r="E143" s="25" t="s">
        <v>40</v>
      </c>
      <c r="F143" s="26">
        <v>2</v>
      </c>
      <c r="G143" s="6"/>
      <c r="H143" s="7">
        <f>ROUND(G143*F143,2)</f>
        <v>0</v>
      </c>
      <c r="I143" s="53"/>
      <c r="J143" s="101"/>
      <c r="K143" s="101"/>
      <c r="L143" s="101"/>
      <c r="M143" s="101"/>
      <c r="N143" s="101"/>
      <c r="O143" s="101"/>
      <c r="P143" s="101"/>
      <c r="Q143" s="101"/>
      <c r="R143" s="101"/>
      <c r="S143" s="101"/>
    </row>
    <row r="144" spans="1:256" ht="36" customHeight="1" x14ac:dyDescent="0.2">
      <c r="A144" s="119" t="s">
        <v>213</v>
      </c>
      <c r="B144" s="22" t="s">
        <v>138</v>
      </c>
      <c r="C144" s="23" t="s">
        <v>214</v>
      </c>
      <c r="D144" s="24" t="s">
        <v>134</v>
      </c>
      <c r="E144" s="25" t="s">
        <v>53</v>
      </c>
      <c r="F144" s="26">
        <v>6</v>
      </c>
      <c r="G144" s="6"/>
      <c r="H144" s="7">
        <f>ROUND(G144*F144,2)</f>
        <v>0</v>
      </c>
      <c r="I144" s="53"/>
      <c r="J144" s="113"/>
      <c r="K144" s="113"/>
      <c r="L144" s="113"/>
      <c r="M144" s="113"/>
      <c r="N144" s="113"/>
      <c r="O144" s="113"/>
      <c r="P144" s="113"/>
      <c r="Q144" s="113"/>
      <c r="R144" s="113"/>
      <c r="S144" s="113"/>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c r="IO144" s="41"/>
      <c r="IP144" s="41"/>
      <c r="IQ144" s="41"/>
      <c r="IR144" s="41"/>
      <c r="IS144" s="41"/>
      <c r="IT144" s="41"/>
      <c r="IU144" s="41"/>
      <c r="IV144" s="41"/>
    </row>
    <row r="145" spans="1:256" s="41" customFormat="1" ht="36" customHeight="1" x14ac:dyDescent="0.2">
      <c r="A145" s="119" t="s">
        <v>215</v>
      </c>
      <c r="B145" s="22" t="s">
        <v>242</v>
      </c>
      <c r="C145" s="23" t="s">
        <v>216</v>
      </c>
      <c r="D145" s="24" t="s">
        <v>134</v>
      </c>
      <c r="E145" s="25" t="s">
        <v>40</v>
      </c>
      <c r="F145" s="26">
        <v>3</v>
      </c>
      <c r="G145" s="6"/>
      <c r="H145" s="7">
        <f t="shared" ref="H145" si="17">ROUND(G145*F145,2)</f>
        <v>0</v>
      </c>
      <c r="I145" s="53"/>
      <c r="J145" s="101"/>
      <c r="K145" s="101"/>
      <c r="L145" s="101"/>
      <c r="M145" s="101"/>
      <c r="N145" s="101"/>
      <c r="O145" s="101"/>
      <c r="P145" s="101"/>
      <c r="Q145" s="101"/>
      <c r="R145" s="101"/>
      <c r="S145" s="101"/>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c r="DX145" s="102"/>
      <c r="DY145" s="102"/>
      <c r="DZ145" s="102"/>
      <c r="EA145" s="102"/>
      <c r="EB145" s="102"/>
      <c r="EC145" s="102"/>
      <c r="ED145" s="102"/>
      <c r="EE145" s="102"/>
      <c r="EF145" s="102"/>
      <c r="EG145" s="102"/>
      <c r="EH145" s="102"/>
      <c r="EI145" s="102"/>
      <c r="EJ145" s="102"/>
      <c r="EK145" s="102"/>
      <c r="EL145" s="102"/>
      <c r="EM145" s="102"/>
      <c r="EN145" s="102"/>
      <c r="EO145" s="102"/>
      <c r="EP145" s="102"/>
      <c r="EQ145" s="102"/>
      <c r="ER145" s="102"/>
      <c r="ES145" s="102"/>
      <c r="ET145" s="102"/>
      <c r="EU145" s="102"/>
      <c r="EV145" s="102"/>
      <c r="EW145" s="102"/>
      <c r="EX145" s="102"/>
      <c r="EY145" s="102"/>
      <c r="EZ145" s="102"/>
      <c r="FA145" s="102"/>
      <c r="FB145" s="102"/>
      <c r="FC145" s="102"/>
      <c r="FD145" s="102"/>
      <c r="FE145" s="102"/>
      <c r="FF145" s="102"/>
      <c r="FG145" s="102"/>
      <c r="FH145" s="102"/>
      <c r="FI145" s="102"/>
      <c r="FJ145" s="102"/>
      <c r="FK145" s="102"/>
      <c r="FL145" s="102"/>
      <c r="FM145" s="102"/>
      <c r="FN145" s="102"/>
      <c r="FO145" s="102"/>
      <c r="FP145" s="102"/>
      <c r="FQ145" s="102"/>
      <c r="FR145" s="102"/>
      <c r="FS145" s="102"/>
      <c r="FT145" s="102"/>
      <c r="FU145" s="102"/>
      <c r="FV145" s="102"/>
      <c r="FW145" s="102"/>
      <c r="FX145" s="102"/>
      <c r="FY145" s="102"/>
      <c r="FZ145" s="102"/>
      <c r="GA145" s="102"/>
      <c r="GB145" s="102"/>
      <c r="GC145" s="102"/>
      <c r="GD145" s="102"/>
      <c r="GE145" s="102"/>
      <c r="GF145" s="102"/>
      <c r="GG145" s="102"/>
      <c r="GH145" s="102"/>
      <c r="GI145" s="102"/>
      <c r="GJ145" s="102"/>
      <c r="GK145" s="102"/>
      <c r="GL145" s="102"/>
      <c r="GM145" s="102"/>
      <c r="GN145" s="102"/>
      <c r="GO145" s="102"/>
      <c r="GP145" s="102"/>
      <c r="GQ145" s="102"/>
      <c r="GR145" s="102"/>
      <c r="GS145" s="102"/>
      <c r="GT145" s="102"/>
      <c r="GU145" s="102"/>
      <c r="GV145" s="102"/>
      <c r="GW145" s="102"/>
      <c r="GX145" s="102"/>
      <c r="GY145" s="102"/>
      <c r="GZ145" s="102"/>
      <c r="HA145" s="102"/>
      <c r="HB145" s="102"/>
      <c r="HC145" s="102"/>
      <c r="HD145" s="102"/>
      <c r="HE145" s="102"/>
      <c r="HF145" s="102"/>
      <c r="HG145" s="102"/>
      <c r="HH145" s="102"/>
      <c r="HI145" s="102"/>
      <c r="HJ145" s="102"/>
      <c r="HK145" s="102"/>
      <c r="HL145" s="102"/>
      <c r="HM145" s="102"/>
      <c r="HN145" s="102"/>
      <c r="HO145" s="102"/>
      <c r="HP145" s="102"/>
      <c r="HQ145" s="102"/>
      <c r="HR145" s="102"/>
      <c r="HS145" s="102"/>
      <c r="HT145" s="102"/>
      <c r="HU145" s="102"/>
      <c r="HV145" s="102"/>
      <c r="HW145" s="102"/>
      <c r="HX145" s="102"/>
      <c r="HY145" s="102"/>
      <c r="HZ145" s="102"/>
      <c r="IA145" s="102"/>
      <c r="IB145" s="102"/>
      <c r="IC145" s="102"/>
      <c r="ID145" s="102"/>
      <c r="IE145" s="102"/>
      <c r="IF145" s="102"/>
      <c r="IG145" s="102"/>
      <c r="IH145" s="102"/>
      <c r="II145" s="102"/>
      <c r="IJ145" s="102"/>
      <c r="IK145" s="102"/>
      <c r="IL145" s="102"/>
      <c r="IM145" s="102"/>
      <c r="IN145" s="102"/>
      <c r="IO145" s="102"/>
      <c r="IP145" s="102"/>
      <c r="IQ145" s="102"/>
      <c r="IR145" s="102"/>
      <c r="IS145" s="102"/>
      <c r="IT145" s="102"/>
      <c r="IU145" s="102"/>
      <c r="IV145" s="102"/>
    </row>
    <row r="146" spans="1:256" s="102" customFormat="1" ht="36" customHeight="1" x14ac:dyDescent="0.25">
      <c r="A146" s="111"/>
      <c r="B146" s="48"/>
      <c r="C146" s="49" t="s">
        <v>21</v>
      </c>
      <c r="D146" s="50"/>
      <c r="E146" s="50"/>
      <c r="F146" s="51"/>
      <c r="G146" s="8"/>
      <c r="H146" s="52"/>
      <c r="I146" s="53"/>
      <c r="J146" s="101"/>
      <c r="K146" s="101"/>
      <c r="L146" s="101"/>
      <c r="M146" s="101"/>
      <c r="N146" s="101"/>
      <c r="O146" s="101"/>
      <c r="P146" s="101"/>
      <c r="Q146" s="101"/>
      <c r="R146" s="101"/>
      <c r="S146" s="101"/>
    </row>
    <row r="147" spans="1:256" ht="36" customHeight="1" x14ac:dyDescent="0.2">
      <c r="A147" s="119" t="s">
        <v>59</v>
      </c>
      <c r="B147" s="22" t="s">
        <v>317</v>
      </c>
      <c r="C147" s="20" t="s">
        <v>197</v>
      </c>
      <c r="D147" s="21" t="s">
        <v>198</v>
      </c>
      <c r="E147" s="25" t="s">
        <v>40</v>
      </c>
      <c r="F147" s="26">
        <v>2</v>
      </c>
      <c r="G147" s="6"/>
      <c r="H147" s="7">
        <f>ROUND(G147*F147,2)</f>
        <v>0</v>
      </c>
      <c r="I147" s="53"/>
      <c r="J147" s="113"/>
      <c r="K147" s="113"/>
      <c r="L147" s="113"/>
      <c r="M147" s="113"/>
      <c r="N147" s="113"/>
      <c r="O147" s="113"/>
      <c r="P147" s="113"/>
      <c r="Q147" s="113"/>
      <c r="R147" s="113"/>
      <c r="S147" s="113"/>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c r="IO147" s="41"/>
      <c r="IP147" s="41"/>
      <c r="IQ147" s="41"/>
      <c r="IR147" s="41"/>
      <c r="IS147" s="41"/>
      <c r="IT147" s="41"/>
      <c r="IU147" s="41"/>
      <c r="IV147" s="41"/>
    </row>
    <row r="148" spans="1:256" s="97" customFormat="1" ht="36" customHeight="1" x14ac:dyDescent="0.2">
      <c r="A148" s="119" t="s">
        <v>60</v>
      </c>
      <c r="B148" s="22" t="s">
        <v>139</v>
      </c>
      <c r="C148" s="20" t="s">
        <v>400</v>
      </c>
      <c r="D148" s="21" t="s">
        <v>198</v>
      </c>
      <c r="E148" s="25"/>
      <c r="F148" s="26"/>
      <c r="G148" s="8"/>
      <c r="H148" s="12"/>
      <c r="I148" s="53"/>
      <c r="J148" s="115"/>
      <c r="K148" s="109"/>
      <c r="L148" s="115"/>
      <c r="M148" s="115"/>
      <c r="N148" s="115"/>
      <c r="O148" s="115"/>
      <c r="P148" s="115"/>
      <c r="Q148" s="115"/>
      <c r="R148" s="115"/>
      <c r="S148" s="115"/>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c r="GI148" s="116"/>
      <c r="GJ148" s="116"/>
      <c r="GK148" s="116"/>
      <c r="GL148" s="116"/>
      <c r="GM148" s="116"/>
      <c r="GN148" s="116"/>
      <c r="GO148" s="116"/>
      <c r="GP148" s="116"/>
      <c r="GQ148" s="116"/>
      <c r="GR148" s="116"/>
      <c r="GS148" s="116"/>
      <c r="GT148" s="116"/>
      <c r="GU148" s="116"/>
      <c r="GV148" s="116"/>
      <c r="GW148" s="116"/>
      <c r="GX148" s="116"/>
      <c r="GY148" s="116"/>
      <c r="GZ148" s="116"/>
      <c r="HA148" s="116"/>
      <c r="HB148" s="116"/>
      <c r="HC148" s="116"/>
      <c r="HD148" s="116"/>
      <c r="HE148" s="116"/>
      <c r="HF148" s="116"/>
      <c r="HG148" s="116"/>
      <c r="HH148" s="116"/>
      <c r="HI148" s="116"/>
      <c r="HJ148" s="116"/>
      <c r="HK148" s="116"/>
      <c r="HL148" s="116"/>
      <c r="HM148" s="116"/>
      <c r="HN148" s="116"/>
      <c r="HO148" s="116"/>
      <c r="HP148" s="116"/>
      <c r="HQ148" s="116"/>
      <c r="HR148" s="116"/>
      <c r="HS148" s="116"/>
      <c r="HT148" s="116"/>
      <c r="HU148" s="116"/>
      <c r="HV148" s="116"/>
      <c r="HW148" s="116"/>
      <c r="HX148" s="116"/>
      <c r="HY148" s="116"/>
      <c r="HZ148" s="116"/>
      <c r="IA148" s="116"/>
      <c r="IB148" s="116"/>
      <c r="IC148" s="116"/>
      <c r="ID148" s="116"/>
      <c r="IE148" s="116"/>
      <c r="IF148" s="116"/>
      <c r="IG148" s="116"/>
      <c r="IH148" s="116"/>
      <c r="II148" s="116"/>
      <c r="IJ148" s="116"/>
      <c r="IK148" s="116"/>
      <c r="IL148" s="116"/>
      <c r="IM148" s="116"/>
      <c r="IN148" s="116"/>
      <c r="IO148" s="116"/>
      <c r="IP148" s="116"/>
      <c r="IQ148" s="116"/>
      <c r="IR148" s="116"/>
      <c r="IS148" s="116"/>
      <c r="IT148" s="116"/>
      <c r="IU148" s="116"/>
      <c r="IV148" s="116"/>
    </row>
    <row r="149" spans="1:256" s="102" customFormat="1" ht="36" customHeight="1" x14ac:dyDescent="0.2">
      <c r="A149" s="107" t="s">
        <v>190</v>
      </c>
      <c r="B149" s="9" t="s">
        <v>34</v>
      </c>
      <c r="C149" s="4" t="s">
        <v>191</v>
      </c>
      <c r="D149" s="10"/>
      <c r="E149" s="5" t="s">
        <v>40</v>
      </c>
      <c r="F149" s="26">
        <v>1</v>
      </c>
      <c r="G149" s="6"/>
      <c r="H149" s="7">
        <f>ROUND(G149*F149,2)</f>
        <v>0</v>
      </c>
      <c r="I149" s="53"/>
      <c r="J149" s="108"/>
      <c r="K149" s="109"/>
      <c r="L149" s="108"/>
      <c r="M149" s="108"/>
      <c r="N149" s="108"/>
      <c r="O149" s="108"/>
      <c r="P149" s="108"/>
      <c r="Q149" s="108"/>
      <c r="R149" s="108"/>
      <c r="S149" s="108"/>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c r="CL149" s="110"/>
      <c r="CM149" s="110"/>
      <c r="CN149" s="110"/>
      <c r="CO149" s="110"/>
      <c r="CP149" s="110"/>
      <c r="CQ149" s="110"/>
      <c r="CR149" s="110"/>
      <c r="CS149" s="110"/>
      <c r="CT149" s="110"/>
      <c r="CU149" s="110"/>
      <c r="CV149" s="110"/>
      <c r="CW149" s="110"/>
      <c r="CX149" s="110"/>
      <c r="CY149" s="110"/>
      <c r="CZ149" s="110"/>
      <c r="DA149" s="110"/>
      <c r="DB149" s="110"/>
      <c r="DC149" s="110"/>
      <c r="DD149" s="110"/>
      <c r="DE149" s="110"/>
      <c r="DF149" s="110"/>
      <c r="DG149" s="110"/>
      <c r="DH149" s="110"/>
      <c r="DI149" s="110"/>
      <c r="DJ149" s="110"/>
      <c r="DK149" s="110"/>
      <c r="DL149" s="110"/>
      <c r="DM149" s="110"/>
      <c r="DN149" s="110"/>
      <c r="DO149" s="110"/>
      <c r="DP149" s="110"/>
      <c r="DQ149" s="110"/>
      <c r="DR149" s="110"/>
      <c r="DS149" s="110"/>
      <c r="DT149" s="110"/>
      <c r="DU149" s="110"/>
      <c r="DV149" s="110"/>
      <c r="DW149" s="110"/>
      <c r="DX149" s="110"/>
      <c r="DY149" s="110"/>
      <c r="DZ149" s="110"/>
      <c r="EA149" s="110"/>
      <c r="EB149" s="110"/>
      <c r="EC149" s="110"/>
      <c r="ED149" s="110"/>
      <c r="EE149" s="110"/>
      <c r="EF149" s="110"/>
      <c r="EG149" s="110"/>
      <c r="EH149" s="110"/>
      <c r="EI149" s="110"/>
      <c r="EJ149" s="110"/>
      <c r="EK149" s="110"/>
      <c r="EL149" s="110"/>
      <c r="EM149" s="110"/>
      <c r="EN149" s="110"/>
      <c r="EO149" s="110"/>
      <c r="EP149" s="110"/>
      <c r="EQ149" s="110"/>
      <c r="ER149" s="110"/>
      <c r="ES149" s="110"/>
      <c r="ET149" s="110"/>
      <c r="EU149" s="110"/>
      <c r="EV149" s="110"/>
      <c r="EW149" s="110"/>
      <c r="EX149" s="110"/>
      <c r="EY149" s="110"/>
      <c r="EZ149" s="110"/>
      <c r="FA149" s="110"/>
      <c r="FB149" s="110"/>
      <c r="FC149" s="110"/>
      <c r="FD149" s="110"/>
      <c r="FE149" s="110"/>
      <c r="FF149" s="110"/>
      <c r="FG149" s="110"/>
      <c r="FH149" s="110"/>
      <c r="FI149" s="110"/>
      <c r="FJ149" s="110"/>
      <c r="FK149" s="110"/>
      <c r="FL149" s="110"/>
      <c r="FM149" s="110"/>
      <c r="FN149" s="110"/>
      <c r="FO149" s="110"/>
      <c r="FP149" s="110"/>
      <c r="FQ149" s="110"/>
      <c r="FR149" s="110"/>
      <c r="FS149" s="110"/>
      <c r="FT149" s="110"/>
      <c r="FU149" s="110"/>
      <c r="FV149" s="110"/>
      <c r="FW149" s="110"/>
      <c r="FX149" s="110"/>
      <c r="FY149" s="110"/>
      <c r="FZ149" s="110"/>
      <c r="GA149" s="110"/>
      <c r="GB149" s="110"/>
      <c r="GC149" s="110"/>
      <c r="GD149" s="110"/>
      <c r="GE149" s="110"/>
      <c r="GF149" s="110"/>
      <c r="GG149" s="110"/>
      <c r="GH149" s="110"/>
      <c r="GI149" s="110"/>
      <c r="GJ149" s="110"/>
      <c r="GK149" s="110"/>
      <c r="GL149" s="110"/>
      <c r="GM149" s="110"/>
      <c r="GN149" s="110"/>
      <c r="GO149" s="110"/>
      <c r="GP149" s="110"/>
      <c r="GQ149" s="110"/>
      <c r="GR149" s="110"/>
      <c r="GS149" s="110"/>
      <c r="GT149" s="110"/>
      <c r="GU149" s="110"/>
      <c r="GV149" s="110"/>
      <c r="GW149" s="110"/>
      <c r="GX149" s="110"/>
      <c r="GY149" s="110"/>
      <c r="GZ149" s="110"/>
      <c r="HA149" s="110"/>
      <c r="HB149" s="110"/>
      <c r="HC149" s="110"/>
      <c r="HD149" s="110"/>
      <c r="HE149" s="110"/>
      <c r="HF149" s="110"/>
      <c r="HG149" s="110"/>
      <c r="HH149" s="110"/>
      <c r="HI149" s="110"/>
      <c r="HJ149" s="110"/>
      <c r="HK149" s="110"/>
      <c r="HL149" s="110"/>
      <c r="HM149" s="110"/>
      <c r="HN149" s="110"/>
      <c r="HO149" s="110"/>
      <c r="HP149" s="110"/>
      <c r="HQ149" s="110"/>
      <c r="HR149" s="110"/>
      <c r="HS149" s="110"/>
      <c r="HT149" s="110"/>
      <c r="HU149" s="110"/>
      <c r="HV149" s="110"/>
      <c r="HW149" s="110"/>
      <c r="HX149" s="110"/>
      <c r="HY149" s="110"/>
      <c r="HZ149" s="110"/>
      <c r="IA149" s="110"/>
      <c r="IB149" s="110"/>
      <c r="IC149" s="110"/>
      <c r="ID149" s="110"/>
      <c r="IE149" s="110"/>
      <c r="IF149" s="110"/>
      <c r="IG149" s="110"/>
      <c r="IH149" s="110"/>
      <c r="II149" s="110"/>
      <c r="IJ149" s="110"/>
      <c r="IK149" s="110"/>
      <c r="IL149" s="110"/>
      <c r="IM149" s="110"/>
      <c r="IN149" s="110"/>
      <c r="IO149" s="110"/>
      <c r="IP149" s="110"/>
      <c r="IQ149" s="110"/>
      <c r="IR149" s="110"/>
      <c r="IS149" s="110"/>
      <c r="IT149" s="110"/>
      <c r="IU149" s="110"/>
      <c r="IV149" s="110"/>
    </row>
    <row r="150" spans="1:256" s="110" customFormat="1" ht="36" customHeight="1" x14ac:dyDescent="0.2">
      <c r="A150" s="107" t="s">
        <v>61</v>
      </c>
      <c r="B150" s="9" t="s">
        <v>41</v>
      </c>
      <c r="C150" s="4" t="s">
        <v>135</v>
      </c>
      <c r="D150" s="10"/>
      <c r="E150" s="5" t="s">
        <v>40</v>
      </c>
      <c r="F150" s="26">
        <v>1</v>
      </c>
      <c r="G150" s="6"/>
      <c r="H150" s="7">
        <f>ROUND(G150*F150,2)</f>
        <v>0</v>
      </c>
      <c r="I150" s="53"/>
      <c r="J150" s="108"/>
      <c r="K150" s="109"/>
      <c r="L150" s="108"/>
      <c r="M150" s="108"/>
      <c r="N150" s="108"/>
      <c r="O150" s="108"/>
      <c r="P150" s="108"/>
      <c r="Q150" s="108"/>
      <c r="R150" s="108"/>
      <c r="S150" s="108"/>
    </row>
    <row r="151" spans="1:256" ht="36" customHeight="1" x14ac:dyDescent="0.2">
      <c r="A151" s="119" t="s">
        <v>217</v>
      </c>
      <c r="B151" s="22" t="s">
        <v>318</v>
      </c>
      <c r="C151" s="23" t="s">
        <v>218</v>
      </c>
      <c r="D151" s="21" t="s">
        <v>198</v>
      </c>
      <c r="E151" s="25" t="s">
        <v>40</v>
      </c>
      <c r="F151" s="26">
        <v>5</v>
      </c>
      <c r="G151" s="6"/>
      <c r="H151" s="7">
        <f t="shared" ref="H151:H153" si="18">ROUND(G151*F151,2)</f>
        <v>0</v>
      </c>
      <c r="I151" s="53"/>
      <c r="J151" s="101"/>
      <c r="K151" s="101"/>
      <c r="L151" s="101"/>
      <c r="M151" s="101"/>
      <c r="N151" s="101"/>
      <c r="O151" s="101"/>
      <c r="P151" s="101"/>
      <c r="Q151" s="101"/>
      <c r="R151" s="101"/>
      <c r="S151" s="101"/>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c r="DX151" s="102"/>
      <c r="DY151" s="102"/>
      <c r="DZ151" s="102"/>
      <c r="EA151" s="102"/>
      <c r="EB151" s="102"/>
      <c r="EC151" s="102"/>
      <c r="ED151" s="102"/>
      <c r="EE151" s="102"/>
      <c r="EF151" s="102"/>
      <c r="EG151" s="102"/>
      <c r="EH151" s="102"/>
      <c r="EI151" s="102"/>
      <c r="EJ151" s="102"/>
      <c r="EK151" s="102"/>
      <c r="EL151" s="102"/>
      <c r="EM151" s="102"/>
      <c r="EN151" s="102"/>
      <c r="EO151" s="102"/>
      <c r="EP151" s="102"/>
      <c r="EQ151" s="102"/>
      <c r="ER151" s="102"/>
      <c r="ES151" s="102"/>
      <c r="ET151" s="102"/>
      <c r="EU151" s="102"/>
      <c r="EV151" s="102"/>
      <c r="EW151" s="102"/>
      <c r="EX151" s="102"/>
      <c r="EY151" s="102"/>
      <c r="EZ151" s="102"/>
      <c r="FA151" s="102"/>
      <c r="FB151" s="102"/>
      <c r="FC151" s="102"/>
      <c r="FD151" s="102"/>
      <c r="FE151" s="102"/>
      <c r="FF151" s="102"/>
      <c r="FG151" s="102"/>
      <c r="FH151" s="102"/>
      <c r="FI151" s="102"/>
      <c r="FJ151" s="102"/>
      <c r="FK151" s="102"/>
      <c r="FL151" s="102"/>
      <c r="FM151" s="102"/>
      <c r="FN151" s="102"/>
      <c r="FO151" s="102"/>
      <c r="FP151" s="102"/>
      <c r="FQ151" s="102"/>
      <c r="FR151" s="102"/>
      <c r="FS151" s="102"/>
      <c r="FT151" s="102"/>
      <c r="FU151" s="102"/>
      <c r="FV151" s="102"/>
      <c r="FW151" s="102"/>
      <c r="FX151" s="102"/>
      <c r="FY151" s="102"/>
      <c r="FZ151" s="102"/>
      <c r="GA151" s="102"/>
      <c r="GB151" s="102"/>
      <c r="GC151" s="102"/>
      <c r="GD151" s="102"/>
      <c r="GE151" s="102"/>
      <c r="GF151" s="102"/>
      <c r="GG151" s="102"/>
      <c r="GH151" s="102"/>
      <c r="GI151" s="102"/>
      <c r="GJ151" s="102"/>
      <c r="GK151" s="102"/>
      <c r="GL151" s="102"/>
      <c r="GM151" s="102"/>
      <c r="GN151" s="102"/>
      <c r="GO151" s="102"/>
      <c r="GP151" s="102"/>
      <c r="GQ151" s="102"/>
      <c r="GR151" s="102"/>
      <c r="GS151" s="102"/>
      <c r="GT151" s="102"/>
      <c r="GU151" s="102"/>
      <c r="GV151" s="102"/>
      <c r="GW151" s="102"/>
      <c r="GX151" s="102"/>
      <c r="GY151" s="102"/>
      <c r="GZ151" s="102"/>
      <c r="HA151" s="102"/>
      <c r="HB151" s="102"/>
      <c r="HC151" s="102"/>
      <c r="HD151" s="102"/>
      <c r="HE151" s="102"/>
      <c r="HF151" s="102"/>
      <c r="HG151" s="102"/>
      <c r="HH151" s="102"/>
      <c r="HI151" s="102"/>
      <c r="HJ151" s="102"/>
      <c r="HK151" s="102"/>
      <c r="HL151" s="102"/>
      <c r="HM151" s="102"/>
      <c r="HN151" s="102"/>
      <c r="HO151" s="102"/>
      <c r="HP151" s="102"/>
      <c r="HQ151" s="102"/>
      <c r="HR151" s="102"/>
      <c r="HS151" s="102"/>
      <c r="HT151" s="102"/>
      <c r="HU151" s="102"/>
      <c r="HV151" s="102"/>
      <c r="HW151" s="102"/>
      <c r="HX151" s="102"/>
      <c r="HY151" s="102"/>
      <c r="HZ151" s="102"/>
      <c r="IA151" s="102"/>
      <c r="IB151" s="102"/>
      <c r="IC151" s="102"/>
      <c r="ID151" s="102"/>
      <c r="IE151" s="102"/>
      <c r="IF151" s="102"/>
      <c r="IG151" s="102"/>
      <c r="IH151" s="102"/>
      <c r="II151" s="102"/>
      <c r="IJ151" s="102"/>
      <c r="IK151" s="102"/>
      <c r="IL151" s="102"/>
      <c r="IM151" s="102"/>
      <c r="IN151" s="102"/>
      <c r="IO151" s="102"/>
      <c r="IP151" s="102"/>
      <c r="IQ151" s="102"/>
      <c r="IR151" s="102"/>
      <c r="IS151" s="102"/>
      <c r="IT151" s="102"/>
      <c r="IU151" s="102"/>
      <c r="IV151" s="102"/>
    </row>
    <row r="152" spans="1:256" s="105" customFormat="1" ht="36" customHeight="1" x14ac:dyDescent="0.2">
      <c r="A152" s="119" t="s">
        <v>277</v>
      </c>
      <c r="B152" s="22" t="s">
        <v>369</v>
      </c>
      <c r="C152" s="23" t="s">
        <v>278</v>
      </c>
      <c r="D152" s="21" t="s">
        <v>198</v>
      </c>
      <c r="E152" s="25" t="s">
        <v>40</v>
      </c>
      <c r="F152" s="26">
        <v>3</v>
      </c>
      <c r="G152" s="6"/>
      <c r="H152" s="7">
        <f t="shared" si="18"/>
        <v>0</v>
      </c>
      <c r="I152" s="54"/>
      <c r="J152" s="104"/>
      <c r="K152" s="104"/>
      <c r="L152" s="104"/>
    </row>
    <row r="153" spans="1:256" s="123" customFormat="1" ht="36" customHeight="1" x14ac:dyDescent="0.2">
      <c r="A153" s="119" t="s">
        <v>347</v>
      </c>
      <c r="B153" s="22" t="s">
        <v>370</v>
      </c>
      <c r="C153" s="23" t="s">
        <v>348</v>
      </c>
      <c r="D153" s="24" t="s">
        <v>349</v>
      </c>
      <c r="E153" s="25" t="s">
        <v>40</v>
      </c>
      <c r="F153" s="26">
        <v>3</v>
      </c>
      <c r="G153" s="6"/>
      <c r="H153" s="7">
        <f t="shared" si="18"/>
        <v>0</v>
      </c>
      <c r="I153" s="54"/>
      <c r="J153" s="124"/>
      <c r="K153" s="124"/>
      <c r="L153" s="124"/>
    </row>
    <row r="154" spans="1:256" s="123" customFormat="1" ht="36" customHeight="1" x14ac:dyDescent="0.2">
      <c r="A154" s="119"/>
      <c r="B154" s="22" t="s">
        <v>371</v>
      </c>
      <c r="C154" s="23" t="s">
        <v>351</v>
      </c>
      <c r="D154" s="24" t="s">
        <v>349</v>
      </c>
      <c r="E154" s="25"/>
      <c r="F154" s="26"/>
      <c r="G154" s="8"/>
      <c r="H154" s="12"/>
      <c r="I154" s="54"/>
      <c r="J154" s="124"/>
      <c r="K154" s="124"/>
      <c r="L154" s="124"/>
    </row>
    <row r="155" spans="1:256" s="123" customFormat="1" ht="36" customHeight="1" x14ac:dyDescent="0.2">
      <c r="A155" s="119"/>
      <c r="B155" s="27" t="s">
        <v>34</v>
      </c>
      <c r="C155" s="23" t="s">
        <v>350</v>
      </c>
      <c r="D155" s="24"/>
      <c r="E155" s="25"/>
      <c r="F155" s="26"/>
      <c r="G155" s="8"/>
      <c r="H155" s="12"/>
      <c r="I155" s="54"/>
      <c r="J155" s="124"/>
      <c r="K155" s="124"/>
      <c r="L155" s="124"/>
    </row>
    <row r="156" spans="1:256" s="123" customFormat="1" ht="36" customHeight="1" x14ac:dyDescent="0.2">
      <c r="A156" s="119"/>
      <c r="B156" s="28" t="s">
        <v>104</v>
      </c>
      <c r="C156" s="23" t="s">
        <v>352</v>
      </c>
      <c r="D156" s="24"/>
      <c r="E156" s="25" t="s">
        <v>53</v>
      </c>
      <c r="F156" s="26">
        <v>10</v>
      </c>
      <c r="G156" s="6"/>
      <c r="H156" s="7">
        <f>ROUND(G156*F156,2)</f>
        <v>0</v>
      </c>
      <c r="I156" s="54"/>
      <c r="J156" s="124"/>
      <c r="K156" s="124"/>
      <c r="L156" s="124"/>
    </row>
    <row r="157" spans="1:256" s="123" customFormat="1" ht="36" customHeight="1" x14ac:dyDescent="0.25">
      <c r="A157" s="111"/>
      <c r="B157" s="48"/>
      <c r="C157" s="49" t="s">
        <v>22</v>
      </c>
      <c r="D157" s="50"/>
      <c r="E157" s="50"/>
      <c r="F157" s="51"/>
      <c r="G157" s="8"/>
      <c r="H157" s="52"/>
      <c r="I157" s="53"/>
      <c r="J157" s="101"/>
      <c r="K157" s="101"/>
      <c r="L157" s="101"/>
      <c r="M157" s="101"/>
      <c r="N157" s="101"/>
      <c r="O157" s="101"/>
      <c r="P157" s="101"/>
      <c r="Q157" s="101"/>
      <c r="R157" s="101"/>
      <c r="S157" s="101"/>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c r="DX157" s="102"/>
      <c r="DY157" s="102"/>
      <c r="DZ157" s="102"/>
      <c r="EA157" s="102"/>
      <c r="EB157" s="102"/>
      <c r="EC157" s="102"/>
      <c r="ED157" s="102"/>
      <c r="EE157" s="102"/>
      <c r="EF157" s="102"/>
      <c r="EG157" s="102"/>
      <c r="EH157" s="102"/>
      <c r="EI157" s="102"/>
      <c r="EJ157" s="102"/>
      <c r="EK157" s="102"/>
      <c r="EL157" s="102"/>
      <c r="EM157" s="102"/>
      <c r="EN157" s="102"/>
      <c r="EO157" s="102"/>
      <c r="EP157" s="102"/>
      <c r="EQ157" s="102"/>
      <c r="ER157" s="102"/>
      <c r="ES157" s="102"/>
      <c r="ET157" s="102"/>
      <c r="EU157" s="102"/>
      <c r="EV157" s="102"/>
      <c r="EW157" s="102"/>
      <c r="EX157" s="102"/>
      <c r="EY157" s="102"/>
      <c r="EZ157" s="102"/>
      <c r="FA157" s="102"/>
      <c r="FB157" s="102"/>
      <c r="FC157" s="102"/>
      <c r="FD157" s="102"/>
      <c r="FE157" s="102"/>
      <c r="FF157" s="102"/>
      <c r="FG157" s="102"/>
      <c r="FH157" s="102"/>
      <c r="FI157" s="102"/>
      <c r="FJ157" s="102"/>
      <c r="FK157" s="102"/>
      <c r="FL157" s="102"/>
      <c r="FM157" s="102"/>
      <c r="FN157" s="102"/>
      <c r="FO157" s="102"/>
      <c r="FP157" s="102"/>
      <c r="FQ157" s="102"/>
      <c r="FR157" s="102"/>
      <c r="FS157" s="102"/>
      <c r="FT157" s="102"/>
      <c r="FU157" s="102"/>
      <c r="FV157" s="102"/>
      <c r="FW157" s="102"/>
      <c r="FX157" s="102"/>
      <c r="FY157" s="102"/>
      <c r="FZ157" s="102"/>
      <c r="GA157" s="102"/>
      <c r="GB157" s="102"/>
      <c r="GC157" s="102"/>
      <c r="GD157" s="102"/>
      <c r="GE157" s="102"/>
      <c r="GF157" s="102"/>
      <c r="GG157" s="102"/>
      <c r="GH157" s="102"/>
      <c r="GI157" s="102"/>
      <c r="GJ157" s="102"/>
      <c r="GK157" s="102"/>
      <c r="GL157" s="102"/>
      <c r="GM157" s="102"/>
      <c r="GN157" s="102"/>
      <c r="GO157" s="102"/>
      <c r="GP157" s="102"/>
      <c r="GQ157" s="102"/>
      <c r="GR157" s="102"/>
      <c r="GS157" s="102"/>
      <c r="GT157" s="102"/>
      <c r="GU157" s="102"/>
      <c r="GV157" s="102"/>
      <c r="GW157" s="102"/>
      <c r="GX157" s="102"/>
      <c r="GY157" s="102"/>
      <c r="GZ157" s="102"/>
      <c r="HA157" s="102"/>
      <c r="HB157" s="102"/>
      <c r="HC157" s="102"/>
      <c r="HD157" s="102"/>
      <c r="HE157" s="102"/>
      <c r="HF157" s="102"/>
      <c r="HG157" s="102"/>
      <c r="HH157" s="102"/>
      <c r="HI157" s="102"/>
      <c r="HJ157" s="102"/>
      <c r="HK157" s="102"/>
      <c r="HL157" s="102"/>
      <c r="HM157" s="102"/>
      <c r="HN157" s="102"/>
      <c r="HO157" s="102"/>
      <c r="HP157" s="102"/>
      <c r="HQ157" s="102"/>
      <c r="HR157" s="102"/>
      <c r="HS157" s="102"/>
      <c r="HT157" s="102"/>
      <c r="HU157" s="102"/>
      <c r="HV157" s="102"/>
      <c r="HW157" s="102"/>
      <c r="HX157" s="102"/>
      <c r="HY157" s="102"/>
      <c r="HZ157" s="102"/>
      <c r="IA157" s="102"/>
      <c r="IB157" s="102"/>
      <c r="IC157" s="102"/>
      <c r="ID157" s="102"/>
      <c r="IE157" s="102"/>
      <c r="IF157" s="102"/>
      <c r="IG157" s="102"/>
      <c r="IH157" s="102"/>
      <c r="II157" s="102"/>
      <c r="IJ157" s="102"/>
      <c r="IK157" s="102"/>
      <c r="IL157" s="102"/>
      <c r="IM157" s="102"/>
      <c r="IN157" s="102"/>
      <c r="IO157" s="102"/>
      <c r="IP157" s="102"/>
      <c r="IQ157" s="102"/>
      <c r="IR157" s="102"/>
      <c r="IS157" s="102"/>
      <c r="IT157" s="102"/>
      <c r="IU157" s="102"/>
      <c r="IV157" s="102"/>
    </row>
    <row r="158" spans="1:256" ht="36" customHeight="1" x14ac:dyDescent="0.2">
      <c r="A158" s="112"/>
      <c r="B158" s="22" t="s">
        <v>419</v>
      </c>
      <c r="C158" s="23" t="s">
        <v>365</v>
      </c>
      <c r="D158" s="24" t="s">
        <v>354</v>
      </c>
      <c r="E158" s="25" t="s">
        <v>40</v>
      </c>
      <c r="F158" s="14">
        <v>2</v>
      </c>
      <c r="G158" s="6"/>
      <c r="H158" s="7">
        <f>ROUND(G158*F158,2)</f>
        <v>0</v>
      </c>
      <c r="I158" s="54"/>
      <c r="J158" s="124"/>
      <c r="K158" s="124"/>
      <c r="L158" s="124"/>
      <c r="M158" s="124"/>
      <c r="N158" s="124"/>
      <c r="O158" s="124"/>
      <c r="P158" s="124"/>
      <c r="Q158" s="124"/>
      <c r="R158" s="124"/>
      <c r="S158" s="124"/>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23"/>
      <c r="DH158" s="123"/>
      <c r="DI158" s="123"/>
      <c r="DJ158" s="123"/>
      <c r="DK158" s="123"/>
      <c r="DL158" s="123"/>
      <c r="DM158" s="123"/>
      <c r="DN158" s="123"/>
      <c r="DO158" s="123"/>
      <c r="DP158" s="123"/>
      <c r="DQ158" s="123"/>
      <c r="DR158" s="123"/>
      <c r="DS158" s="123"/>
      <c r="DT158" s="123"/>
      <c r="DU158" s="123"/>
      <c r="DV158" s="123"/>
      <c r="DW158" s="123"/>
      <c r="DX158" s="123"/>
      <c r="DY158" s="123"/>
      <c r="DZ158" s="123"/>
      <c r="EA158" s="123"/>
      <c r="EB158" s="123"/>
      <c r="EC158" s="123"/>
      <c r="ED158" s="123"/>
      <c r="EE158" s="123"/>
      <c r="EF158" s="123"/>
      <c r="EG158" s="123"/>
      <c r="EH158" s="123"/>
      <c r="EI158" s="123"/>
      <c r="EJ158" s="123"/>
      <c r="EK158" s="123"/>
      <c r="EL158" s="123"/>
      <c r="EM158" s="123"/>
      <c r="EN158" s="123"/>
      <c r="EO158" s="123"/>
      <c r="EP158" s="123"/>
      <c r="EQ158" s="123"/>
      <c r="ER158" s="123"/>
      <c r="ES158" s="123"/>
      <c r="ET158" s="123"/>
      <c r="EU158" s="123"/>
      <c r="EV158" s="123"/>
      <c r="EW158" s="123"/>
      <c r="EX158" s="123"/>
      <c r="EY158" s="123"/>
      <c r="EZ158" s="123"/>
      <c r="FA158" s="123"/>
      <c r="FB158" s="123"/>
      <c r="FC158" s="123"/>
      <c r="FD158" s="123"/>
      <c r="FE158" s="123"/>
      <c r="FF158" s="123"/>
      <c r="FG158" s="123"/>
      <c r="FH158" s="123"/>
      <c r="FI158" s="123"/>
      <c r="FJ158" s="123"/>
      <c r="FK158" s="123"/>
      <c r="FL158" s="123"/>
      <c r="FM158" s="123"/>
      <c r="FN158" s="123"/>
      <c r="FO158" s="123"/>
      <c r="FP158" s="123"/>
      <c r="FQ158" s="123"/>
      <c r="FR158" s="123"/>
      <c r="FS158" s="123"/>
      <c r="FT158" s="123"/>
      <c r="FU158" s="123"/>
      <c r="FV158" s="123"/>
      <c r="FW158" s="123"/>
      <c r="FX158" s="123"/>
      <c r="FY158" s="123"/>
      <c r="FZ158" s="123"/>
      <c r="GA158" s="123"/>
      <c r="GB158" s="123"/>
      <c r="GC158" s="123"/>
      <c r="GD158" s="123"/>
      <c r="GE158" s="123"/>
      <c r="GF158" s="123"/>
      <c r="GG158" s="123"/>
      <c r="GH158" s="123"/>
      <c r="GI158" s="123"/>
      <c r="GJ158" s="123"/>
      <c r="GK158" s="123"/>
      <c r="GL158" s="123"/>
      <c r="GM158" s="123"/>
      <c r="GN158" s="123"/>
      <c r="GO158" s="123"/>
      <c r="GP158" s="123"/>
      <c r="GQ158" s="123"/>
      <c r="GR158" s="123"/>
      <c r="GS158" s="123"/>
      <c r="GT158" s="123"/>
      <c r="GU158" s="123"/>
      <c r="GV158" s="123"/>
      <c r="GW158" s="123"/>
      <c r="GX158" s="123"/>
      <c r="GY158" s="123"/>
      <c r="GZ158" s="123"/>
      <c r="HA158" s="123"/>
      <c r="HB158" s="123"/>
      <c r="HC158" s="123"/>
      <c r="HD158" s="123"/>
      <c r="HE158" s="123"/>
      <c r="HF158" s="123"/>
      <c r="HG158" s="123"/>
      <c r="HH158" s="123"/>
      <c r="HI158" s="123"/>
      <c r="HJ158" s="123"/>
      <c r="HK158" s="123"/>
      <c r="HL158" s="123"/>
      <c r="HM158" s="123"/>
      <c r="HN158" s="123"/>
      <c r="HO158" s="123"/>
      <c r="HP158" s="123"/>
      <c r="HQ158" s="123"/>
      <c r="HR158" s="123"/>
      <c r="HS158" s="123"/>
      <c r="HT158" s="123"/>
      <c r="HU158" s="123"/>
      <c r="HV158" s="123"/>
      <c r="HW158" s="123"/>
      <c r="HX158" s="123"/>
      <c r="HY158" s="123"/>
      <c r="HZ158" s="123"/>
      <c r="IA158" s="123"/>
      <c r="IB158" s="123"/>
      <c r="IC158" s="123"/>
      <c r="ID158" s="123"/>
      <c r="IE158" s="123"/>
      <c r="IF158" s="123"/>
      <c r="IG158" s="123"/>
      <c r="IH158" s="123"/>
      <c r="II158" s="123"/>
      <c r="IJ158" s="123"/>
      <c r="IK158" s="123"/>
      <c r="IL158" s="123"/>
      <c r="IM158" s="123"/>
      <c r="IN158" s="123"/>
      <c r="IO158" s="123"/>
      <c r="IP158" s="123"/>
      <c r="IQ158" s="123"/>
      <c r="IR158" s="123"/>
      <c r="IS158" s="123"/>
      <c r="IT158" s="123"/>
      <c r="IU158" s="123"/>
      <c r="IV158" s="123"/>
    </row>
    <row r="159" spans="1:256" s="124" customFormat="1" ht="36" customHeight="1" x14ac:dyDescent="0.25">
      <c r="A159" s="111"/>
      <c r="B159" s="48"/>
      <c r="C159" s="49" t="s">
        <v>345</v>
      </c>
      <c r="D159" s="50"/>
      <c r="E159" s="50"/>
      <c r="F159" s="51"/>
      <c r="G159" s="8"/>
      <c r="H159" s="52"/>
      <c r="I159" s="54"/>
    </row>
    <row r="160" spans="1:256" s="105" customFormat="1" ht="36" customHeight="1" x14ac:dyDescent="0.2">
      <c r="A160" s="112"/>
      <c r="B160" s="64" t="s">
        <v>422</v>
      </c>
      <c r="C160" s="23" t="s">
        <v>420</v>
      </c>
      <c r="D160" s="24" t="s">
        <v>421</v>
      </c>
      <c r="E160" s="25" t="s">
        <v>40</v>
      </c>
      <c r="F160" s="14">
        <v>1</v>
      </c>
      <c r="G160" s="6"/>
      <c r="H160" s="7">
        <f t="shared" ref="H160" si="19">ROUND(G160*F160,2)</f>
        <v>0</v>
      </c>
      <c r="I160" s="54"/>
      <c r="J160" s="104"/>
      <c r="K160" s="104"/>
      <c r="L160" s="104"/>
    </row>
    <row r="161" spans="1:256" s="105" customFormat="1" ht="36" customHeight="1" x14ac:dyDescent="0.2">
      <c r="A161" s="112"/>
      <c r="B161" s="64" t="s">
        <v>423</v>
      </c>
      <c r="C161" s="23" t="s">
        <v>424</v>
      </c>
      <c r="D161" s="24" t="s">
        <v>425</v>
      </c>
      <c r="E161" s="25" t="s">
        <v>53</v>
      </c>
      <c r="F161" s="14">
        <v>60</v>
      </c>
      <c r="G161" s="6"/>
      <c r="H161" s="7">
        <f t="shared" ref="H161" si="20">ROUND(G161*F161,2)</f>
        <v>0</v>
      </c>
      <c r="I161" s="54"/>
      <c r="J161" s="104"/>
      <c r="K161" s="104"/>
      <c r="L161" s="104"/>
    </row>
    <row r="162" spans="1:256" s="110" customFormat="1" ht="36" customHeight="1" thickBot="1" x14ac:dyDescent="0.25">
      <c r="A162" s="128"/>
      <c r="B162" s="126" t="str">
        <f>B101</f>
        <v>B</v>
      </c>
      <c r="C162" s="185" t="str">
        <f>C101</f>
        <v>Sherbrook St - Cumberland Ave to McDermot Ave - Protected Bike Lanes</v>
      </c>
      <c r="D162" s="186"/>
      <c r="E162" s="186"/>
      <c r="F162" s="187"/>
      <c r="G162" s="128" t="s">
        <v>16</v>
      </c>
      <c r="H162" s="128">
        <f>SUM(H101:H161)</f>
        <v>0</v>
      </c>
      <c r="I162" s="98"/>
      <c r="J162" s="98"/>
      <c r="K162" s="98"/>
      <c r="L162" s="98"/>
      <c r="M162" s="98"/>
      <c r="N162" s="98"/>
      <c r="O162" s="98"/>
      <c r="P162" s="98"/>
      <c r="Q162" s="98"/>
      <c r="R162" s="98"/>
      <c r="S162" s="98"/>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c r="DQ162" s="97"/>
      <c r="DR162" s="97"/>
      <c r="DS162" s="97"/>
      <c r="DT162" s="97"/>
      <c r="DU162" s="97"/>
      <c r="DV162" s="97"/>
      <c r="DW162" s="97"/>
      <c r="DX162" s="97"/>
      <c r="DY162" s="97"/>
      <c r="DZ162" s="97"/>
      <c r="EA162" s="97"/>
      <c r="EB162" s="97"/>
      <c r="EC162" s="97"/>
      <c r="ED162" s="97"/>
      <c r="EE162" s="97"/>
      <c r="EF162" s="97"/>
      <c r="EG162" s="97"/>
      <c r="EH162" s="97"/>
      <c r="EI162" s="97"/>
      <c r="EJ162" s="97"/>
      <c r="EK162" s="97"/>
      <c r="EL162" s="97"/>
      <c r="EM162" s="97"/>
      <c r="EN162" s="97"/>
      <c r="EO162" s="97"/>
      <c r="EP162" s="97"/>
      <c r="EQ162" s="97"/>
      <c r="ER162" s="97"/>
      <c r="ES162" s="97"/>
      <c r="ET162" s="97"/>
      <c r="EU162" s="97"/>
      <c r="EV162" s="97"/>
      <c r="EW162" s="97"/>
      <c r="EX162" s="97"/>
      <c r="EY162" s="97"/>
      <c r="EZ162" s="97"/>
      <c r="FA162" s="97"/>
      <c r="FB162" s="97"/>
      <c r="FC162" s="97"/>
      <c r="FD162" s="97"/>
      <c r="FE162" s="97"/>
      <c r="FF162" s="97"/>
      <c r="FG162" s="97"/>
      <c r="FH162" s="97"/>
      <c r="FI162" s="97"/>
      <c r="FJ162" s="97"/>
      <c r="FK162" s="97"/>
      <c r="FL162" s="97"/>
      <c r="FM162" s="97"/>
      <c r="FN162" s="97"/>
      <c r="FO162" s="97"/>
      <c r="FP162" s="97"/>
      <c r="FQ162" s="97"/>
      <c r="FR162" s="97"/>
      <c r="FS162" s="97"/>
      <c r="FT162" s="97"/>
      <c r="FU162" s="97"/>
      <c r="FV162" s="97"/>
      <c r="FW162" s="97"/>
      <c r="FX162" s="97"/>
      <c r="FY162" s="97"/>
      <c r="FZ162" s="97"/>
      <c r="GA162" s="97"/>
      <c r="GB162" s="97"/>
      <c r="GC162" s="97"/>
      <c r="GD162" s="97"/>
      <c r="GE162" s="97"/>
      <c r="GF162" s="97"/>
      <c r="GG162" s="97"/>
      <c r="GH162" s="97"/>
      <c r="GI162" s="97"/>
      <c r="GJ162" s="97"/>
      <c r="GK162" s="97"/>
      <c r="GL162" s="97"/>
      <c r="GM162" s="97"/>
      <c r="GN162" s="97"/>
      <c r="GO162" s="97"/>
      <c r="GP162" s="97"/>
      <c r="GQ162" s="97"/>
      <c r="GR162" s="97"/>
      <c r="GS162" s="97"/>
      <c r="GT162" s="97"/>
      <c r="GU162" s="97"/>
      <c r="GV162" s="97"/>
      <c r="GW162" s="97"/>
      <c r="GX162" s="97"/>
      <c r="GY162" s="97"/>
      <c r="GZ162" s="97"/>
      <c r="HA162" s="97"/>
      <c r="HB162" s="97"/>
      <c r="HC162" s="97"/>
      <c r="HD162" s="97"/>
      <c r="HE162" s="97"/>
      <c r="HF162" s="97"/>
      <c r="HG162" s="97"/>
      <c r="HH162" s="97"/>
      <c r="HI162" s="97"/>
      <c r="HJ162" s="97"/>
      <c r="HK162" s="97"/>
      <c r="HL162" s="97"/>
      <c r="HM162" s="97"/>
      <c r="HN162" s="97"/>
      <c r="HO162" s="97"/>
      <c r="HP162" s="97"/>
      <c r="HQ162" s="97"/>
      <c r="HR162" s="97"/>
      <c r="HS162" s="97"/>
      <c r="HT162" s="97"/>
      <c r="HU162" s="97"/>
      <c r="HV162" s="97"/>
      <c r="HW162" s="97"/>
      <c r="HX162" s="97"/>
      <c r="HY162" s="97"/>
      <c r="HZ162" s="97"/>
      <c r="IA162" s="97"/>
      <c r="IB162" s="97"/>
      <c r="IC162" s="97"/>
      <c r="ID162" s="97"/>
      <c r="IE162" s="97"/>
      <c r="IF162" s="97"/>
      <c r="IG162" s="97"/>
      <c r="IH162" s="97"/>
      <c r="II162" s="97"/>
      <c r="IJ162" s="97"/>
      <c r="IK162" s="97"/>
      <c r="IL162" s="97"/>
      <c r="IM162" s="97"/>
      <c r="IN162" s="97"/>
      <c r="IO162" s="97"/>
      <c r="IP162" s="97"/>
      <c r="IQ162" s="97"/>
      <c r="IR162" s="97"/>
      <c r="IS162" s="97"/>
      <c r="IT162" s="97"/>
      <c r="IU162" s="97"/>
      <c r="IV162" s="97"/>
    </row>
    <row r="163" spans="1:256" s="110" customFormat="1" ht="36" customHeight="1" thickTop="1" thickBot="1" x14ac:dyDescent="0.25">
      <c r="A163" s="93"/>
      <c r="B163" s="94" t="s">
        <v>14</v>
      </c>
      <c r="C163" s="190" t="s">
        <v>166</v>
      </c>
      <c r="D163" s="191"/>
      <c r="E163" s="191"/>
      <c r="F163" s="192"/>
      <c r="G163" s="93"/>
      <c r="H163" s="127"/>
      <c r="I163" s="98"/>
      <c r="J163" s="98"/>
      <c r="K163" s="98"/>
      <c r="L163" s="98"/>
      <c r="M163" s="98"/>
      <c r="N163" s="98"/>
      <c r="O163" s="98"/>
      <c r="P163" s="98"/>
      <c r="Q163" s="98"/>
      <c r="R163" s="98"/>
      <c r="S163" s="98"/>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c r="DW163" s="97"/>
      <c r="DX163" s="97"/>
      <c r="DY163" s="97"/>
      <c r="DZ163" s="97"/>
      <c r="EA163" s="97"/>
      <c r="EB163" s="97"/>
      <c r="EC163" s="97"/>
      <c r="ED163" s="97"/>
      <c r="EE163" s="97"/>
      <c r="EF163" s="97"/>
      <c r="EG163" s="97"/>
      <c r="EH163" s="97"/>
      <c r="EI163" s="97"/>
      <c r="EJ163" s="97"/>
      <c r="EK163" s="97"/>
      <c r="EL163" s="97"/>
      <c r="EM163" s="97"/>
      <c r="EN163" s="97"/>
      <c r="EO163" s="97"/>
      <c r="EP163" s="97"/>
      <c r="EQ163" s="97"/>
      <c r="ER163" s="97"/>
      <c r="ES163" s="97"/>
      <c r="ET163" s="97"/>
      <c r="EU163" s="97"/>
      <c r="EV163" s="97"/>
      <c r="EW163" s="97"/>
      <c r="EX163" s="97"/>
      <c r="EY163" s="97"/>
      <c r="EZ163" s="97"/>
      <c r="FA163" s="97"/>
      <c r="FB163" s="97"/>
      <c r="FC163" s="97"/>
      <c r="FD163" s="97"/>
      <c r="FE163" s="97"/>
      <c r="FF163" s="97"/>
      <c r="FG163" s="97"/>
      <c r="FH163" s="97"/>
      <c r="FI163" s="97"/>
      <c r="FJ163" s="97"/>
      <c r="FK163" s="97"/>
      <c r="FL163" s="97"/>
      <c r="FM163" s="97"/>
      <c r="FN163" s="97"/>
      <c r="FO163" s="97"/>
      <c r="FP163" s="97"/>
      <c r="FQ163" s="97"/>
      <c r="FR163" s="97"/>
      <c r="FS163" s="97"/>
      <c r="FT163" s="97"/>
      <c r="FU163" s="97"/>
      <c r="FV163" s="97"/>
      <c r="FW163" s="97"/>
      <c r="FX163" s="97"/>
      <c r="FY163" s="97"/>
      <c r="FZ163" s="97"/>
      <c r="GA163" s="97"/>
      <c r="GB163" s="97"/>
      <c r="GC163" s="97"/>
      <c r="GD163" s="97"/>
      <c r="GE163" s="97"/>
      <c r="GF163" s="97"/>
      <c r="GG163" s="97"/>
      <c r="GH163" s="97"/>
      <c r="GI163" s="97"/>
      <c r="GJ163" s="97"/>
      <c r="GK163" s="97"/>
      <c r="GL163" s="97"/>
      <c r="GM163" s="97"/>
      <c r="GN163" s="97"/>
      <c r="GO163" s="97"/>
      <c r="GP163" s="97"/>
      <c r="GQ163" s="97"/>
      <c r="GR163" s="97"/>
      <c r="GS163" s="97"/>
      <c r="GT163" s="97"/>
      <c r="GU163" s="97"/>
      <c r="GV163" s="97"/>
      <c r="GW163" s="97"/>
      <c r="GX163" s="97"/>
      <c r="GY163" s="97"/>
      <c r="GZ163" s="97"/>
      <c r="HA163" s="97"/>
      <c r="HB163" s="97"/>
      <c r="HC163" s="97"/>
      <c r="HD163" s="97"/>
      <c r="HE163" s="97"/>
      <c r="HF163" s="97"/>
      <c r="HG163" s="97"/>
      <c r="HH163" s="97"/>
      <c r="HI163" s="97"/>
      <c r="HJ163" s="97"/>
      <c r="HK163" s="97"/>
      <c r="HL163" s="97"/>
      <c r="HM163" s="97"/>
      <c r="HN163" s="97"/>
      <c r="HO163" s="97"/>
      <c r="HP163" s="97"/>
      <c r="HQ163" s="97"/>
      <c r="HR163" s="97"/>
      <c r="HS163" s="97"/>
      <c r="HT163" s="97"/>
      <c r="HU163" s="97"/>
      <c r="HV163" s="97"/>
      <c r="HW163" s="97"/>
      <c r="HX163" s="97"/>
      <c r="HY163" s="97"/>
      <c r="HZ163" s="97"/>
      <c r="IA163" s="97"/>
      <c r="IB163" s="97"/>
      <c r="IC163" s="97"/>
      <c r="ID163" s="97"/>
      <c r="IE163" s="97"/>
      <c r="IF163" s="97"/>
      <c r="IG163" s="97"/>
      <c r="IH163" s="97"/>
      <c r="II163" s="97"/>
      <c r="IJ163" s="97"/>
      <c r="IK163" s="97"/>
      <c r="IL163" s="97"/>
      <c r="IM163" s="97"/>
      <c r="IN163" s="97"/>
      <c r="IO163" s="97"/>
      <c r="IP163" s="97"/>
      <c r="IQ163" s="97"/>
      <c r="IR163" s="97"/>
      <c r="IS163" s="97"/>
      <c r="IT163" s="97"/>
      <c r="IU163" s="97"/>
      <c r="IV163" s="97"/>
    </row>
    <row r="164" spans="1:256" s="102" customFormat="1" ht="36" customHeight="1" thickTop="1" x14ac:dyDescent="0.25">
      <c r="A164" s="99"/>
      <c r="B164" s="40"/>
      <c r="C164" s="31" t="s">
        <v>281</v>
      </c>
      <c r="D164" s="32"/>
      <c r="E164" s="32"/>
      <c r="F164" s="33"/>
      <c r="G164" s="100"/>
      <c r="H164" s="34"/>
      <c r="I164" s="53"/>
      <c r="J164" s="101"/>
      <c r="K164" s="101"/>
      <c r="L164" s="101"/>
      <c r="M164" s="101"/>
      <c r="N164" s="101"/>
      <c r="O164" s="101"/>
      <c r="P164" s="101"/>
      <c r="Q164" s="101"/>
      <c r="R164" s="101"/>
      <c r="S164" s="101"/>
    </row>
    <row r="165" spans="1:256" s="41" customFormat="1" ht="36" customHeight="1" x14ac:dyDescent="0.2">
      <c r="A165" s="112" t="s">
        <v>229</v>
      </c>
      <c r="B165" s="22" t="s">
        <v>70</v>
      </c>
      <c r="C165" s="23" t="s">
        <v>231</v>
      </c>
      <c r="D165" s="24" t="s">
        <v>171</v>
      </c>
      <c r="E165" s="25"/>
      <c r="F165" s="14"/>
      <c r="G165" s="8"/>
      <c r="H165" s="7"/>
      <c r="I165" s="53"/>
      <c r="J165" s="113"/>
      <c r="K165" s="113"/>
      <c r="L165" s="113"/>
      <c r="M165" s="113"/>
      <c r="N165" s="113"/>
      <c r="O165" s="113"/>
      <c r="P165" s="113"/>
      <c r="Q165" s="113"/>
      <c r="R165" s="113"/>
      <c r="S165" s="113"/>
    </row>
    <row r="166" spans="1:256" s="41" customFormat="1" ht="36" customHeight="1" x14ac:dyDescent="0.2">
      <c r="A166" s="112" t="s">
        <v>232</v>
      </c>
      <c r="B166" s="27" t="s">
        <v>34</v>
      </c>
      <c r="C166" s="23" t="s">
        <v>233</v>
      </c>
      <c r="D166" s="24" t="s">
        <v>2</v>
      </c>
      <c r="E166" s="25" t="s">
        <v>33</v>
      </c>
      <c r="F166" s="14">
        <v>20</v>
      </c>
      <c r="G166" s="6"/>
      <c r="H166" s="7">
        <f>ROUND(G166*F166,2)</f>
        <v>0</v>
      </c>
      <c r="I166" s="53"/>
      <c r="J166" s="113"/>
      <c r="K166" s="113"/>
      <c r="L166" s="113"/>
      <c r="M166" s="113"/>
      <c r="N166" s="113"/>
      <c r="O166" s="113"/>
      <c r="P166" s="113"/>
      <c r="Q166" s="113"/>
      <c r="R166" s="113"/>
      <c r="S166" s="113"/>
    </row>
    <row r="167" spans="1:256" s="110" customFormat="1" ht="36" customHeight="1" x14ac:dyDescent="0.2">
      <c r="A167" s="114" t="s">
        <v>142</v>
      </c>
      <c r="B167" s="13" t="s">
        <v>319</v>
      </c>
      <c r="C167" s="4" t="s">
        <v>42</v>
      </c>
      <c r="D167" s="10" t="s">
        <v>171</v>
      </c>
      <c r="E167" s="5"/>
      <c r="F167" s="14"/>
      <c r="G167" s="8"/>
      <c r="H167" s="7"/>
      <c r="I167" s="53"/>
      <c r="J167" s="108"/>
      <c r="K167" s="109"/>
      <c r="L167" s="108"/>
      <c r="M167" s="108"/>
      <c r="N167" s="108"/>
      <c r="O167" s="108"/>
      <c r="P167" s="108"/>
      <c r="Q167" s="108"/>
      <c r="R167" s="108"/>
      <c r="S167" s="108"/>
    </row>
    <row r="168" spans="1:256" s="41" customFormat="1" ht="36" customHeight="1" x14ac:dyDescent="0.2">
      <c r="A168" s="112" t="s">
        <v>234</v>
      </c>
      <c r="B168" s="27" t="s">
        <v>34</v>
      </c>
      <c r="C168" s="23" t="s">
        <v>235</v>
      </c>
      <c r="D168" s="24" t="s">
        <v>2</v>
      </c>
      <c r="E168" s="25" t="s">
        <v>33</v>
      </c>
      <c r="F168" s="14">
        <v>5</v>
      </c>
      <c r="G168" s="6"/>
      <c r="H168" s="7">
        <f t="shared" ref="H168:H170" si="21">ROUND(G168*F168,2)</f>
        <v>0</v>
      </c>
      <c r="I168" s="53"/>
      <c r="J168" s="113"/>
      <c r="K168" s="113"/>
      <c r="L168" s="113"/>
      <c r="M168" s="113"/>
      <c r="N168" s="113"/>
      <c r="O168" s="113"/>
      <c r="P168" s="113"/>
      <c r="Q168" s="113"/>
      <c r="R168" s="113"/>
      <c r="S168" s="113"/>
    </row>
    <row r="169" spans="1:256" s="41" customFormat="1" ht="36" customHeight="1" x14ac:dyDescent="0.2">
      <c r="A169" s="112" t="s">
        <v>236</v>
      </c>
      <c r="B169" s="27" t="s">
        <v>41</v>
      </c>
      <c r="C169" s="23" t="s">
        <v>237</v>
      </c>
      <c r="D169" s="24" t="s">
        <v>2</v>
      </c>
      <c r="E169" s="25" t="s">
        <v>33</v>
      </c>
      <c r="F169" s="14">
        <v>40</v>
      </c>
      <c r="G169" s="6"/>
      <c r="H169" s="7">
        <f t="shared" si="21"/>
        <v>0</v>
      </c>
      <c r="I169" s="53"/>
      <c r="J169" s="113"/>
      <c r="K169" s="113"/>
      <c r="L169" s="113"/>
      <c r="M169" s="113"/>
      <c r="N169" s="113"/>
      <c r="O169" s="113"/>
      <c r="P169" s="113"/>
      <c r="Q169" s="113"/>
      <c r="R169" s="113"/>
      <c r="S169" s="113"/>
    </row>
    <row r="170" spans="1:256" s="41" customFormat="1" ht="36" customHeight="1" x14ac:dyDescent="0.2">
      <c r="A170" s="112" t="s">
        <v>238</v>
      </c>
      <c r="B170" s="27" t="s">
        <v>54</v>
      </c>
      <c r="C170" s="23" t="s">
        <v>239</v>
      </c>
      <c r="D170" s="24" t="s">
        <v>2</v>
      </c>
      <c r="E170" s="25" t="s">
        <v>33</v>
      </c>
      <c r="F170" s="14">
        <v>20</v>
      </c>
      <c r="G170" s="6"/>
      <c r="H170" s="7">
        <f t="shared" si="21"/>
        <v>0</v>
      </c>
      <c r="I170" s="53"/>
      <c r="J170" s="113"/>
      <c r="K170" s="113"/>
      <c r="L170" s="113"/>
      <c r="M170" s="113"/>
      <c r="N170" s="113"/>
      <c r="O170" s="113"/>
      <c r="P170" s="113"/>
      <c r="Q170" s="113"/>
      <c r="R170" s="113"/>
      <c r="S170" s="113"/>
    </row>
    <row r="171" spans="1:256" s="110" customFormat="1" ht="36" customHeight="1" x14ac:dyDescent="0.2">
      <c r="A171" s="114" t="s">
        <v>43</v>
      </c>
      <c r="B171" s="3" t="s">
        <v>320</v>
      </c>
      <c r="C171" s="4" t="s">
        <v>44</v>
      </c>
      <c r="D171" s="10" t="s">
        <v>171</v>
      </c>
      <c r="E171" s="5"/>
      <c r="F171" s="14"/>
      <c r="G171" s="8"/>
      <c r="H171" s="7"/>
      <c r="I171" s="53"/>
      <c r="J171" s="108"/>
      <c r="K171" s="109"/>
      <c r="L171" s="108"/>
      <c r="M171" s="108"/>
      <c r="N171" s="108"/>
      <c r="O171" s="108"/>
      <c r="P171" s="108"/>
      <c r="Q171" s="108"/>
      <c r="R171" s="108"/>
      <c r="S171" s="108"/>
    </row>
    <row r="172" spans="1:256" s="110" customFormat="1" ht="36" customHeight="1" x14ac:dyDescent="0.2">
      <c r="A172" s="114" t="s">
        <v>45</v>
      </c>
      <c r="B172" s="9" t="s">
        <v>34</v>
      </c>
      <c r="C172" s="4" t="s">
        <v>46</v>
      </c>
      <c r="D172" s="10" t="s">
        <v>2</v>
      </c>
      <c r="E172" s="5" t="s">
        <v>40</v>
      </c>
      <c r="F172" s="14">
        <v>30</v>
      </c>
      <c r="G172" s="6"/>
      <c r="H172" s="7">
        <f>ROUND(G172*F172,2)</f>
        <v>0</v>
      </c>
      <c r="I172" s="53"/>
      <c r="J172" s="108"/>
      <c r="K172" s="109"/>
      <c r="L172" s="108"/>
      <c r="M172" s="108"/>
      <c r="N172" s="108"/>
      <c r="O172" s="108"/>
      <c r="P172" s="108"/>
      <c r="Q172" s="108"/>
      <c r="R172" s="108"/>
      <c r="S172" s="108"/>
    </row>
    <row r="173" spans="1:256" s="102" customFormat="1" ht="36" customHeight="1" x14ac:dyDescent="0.2">
      <c r="A173" s="114" t="s">
        <v>47</v>
      </c>
      <c r="B173" s="3" t="s">
        <v>321</v>
      </c>
      <c r="C173" s="4" t="s">
        <v>48</v>
      </c>
      <c r="D173" s="10" t="s">
        <v>171</v>
      </c>
      <c r="E173" s="5"/>
      <c r="F173" s="14"/>
      <c r="G173" s="8"/>
      <c r="H173" s="7"/>
      <c r="I173" s="53"/>
      <c r="J173" s="108"/>
      <c r="K173" s="109"/>
      <c r="L173" s="108"/>
      <c r="M173" s="108"/>
      <c r="N173" s="108"/>
      <c r="O173" s="108"/>
      <c r="P173" s="108"/>
      <c r="Q173" s="108"/>
      <c r="R173" s="108"/>
      <c r="S173" s="108"/>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c r="CF173" s="110"/>
      <c r="CG173" s="110"/>
      <c r="CH173" s="110"/>
      <c r="CI173" s="110"/>
      <c r="CJ173" s="110"/>
      <c r="CK173" s="110"/>
      <c r="CL173" s="110"/>
      <c r="CM173" s="110"/>
      <c r="CN173" s="110"/>
      <c r="CO173" s="110"/>
      <c r="CP173" s="110"/>
      <c r="CQ173" s="110"/>
      <c r="CR173" s="110"/>
      <c r="CS173" s="110"/>
      <c r="CT173" s="110"/>
      <c r="CU173" s="110"/>
      <c r="CV173" s="110"/>
      <c r="CW173" s="110"/>
      <c r="CX173" s="110"/>
      <c r="CY173" s="110"/>
      <c r="CZ173" s="110"/>
      <c r="DA173" s="110"/>
      <c r="DB173" s="110"/>
      <c r="DC173" s="110"/>
      <c r="DD173" s="110"/>
      <c r="DE173" s="110"/>
      <c r="DF173" s="110"/>
      <c r="DG173" s="110"/>
      <c r="DH173" s="110"/>
      <c r="DI173" s="110"/>
      <c r="DJ173" s="110"/>
      <c r="DK173" s="110"/>
      <c r="DL173" s="110"/>
      <c r="DM173" s="110"/>
      <c r="DN173" s="110"/>
      <c r="DO173" s="110"/>
      <c r="DP173" s="110"/>
      <c r="DQ173" s="110"/>
      <c r="DR173" s="110"/>
      <c r="DS173" s="110"/>
      <c r="DT173" s="110"/>
      <c r="DU173" s="110"/>
      <c r="DV173" s="110"/>
      <c r="DW173" s="110"/>
      <c r="DX173" s="110"/>
      <c r="DY173" s="110"/>
      <c r="DZ173" s="110"/>
      <c r="EA173" s="110"/>
      <c r="EB173" s="110"/>
      <c r="EC173" s="110"/>
      <c r="ED173" s="110"/>
      <c r="EE173" s="110"/>
      <c r="EF173" s="110"/>
      <c r="EG173" s="110"/>
      <c r="EH173" s="110"/>
      <c r="EI173" s="110"/>
      <c r="EJ173" s="110"/>
      <c r="EK173" s="110"/>
      <c r="EL173" s="110"/>
      <c r="EM173" s="110"/>
      <c r="EN173" s="110"/>
      <c r="EO173" s="110"/>
      <c r="EP173" s="110"/>
      <c r="EQ173" s="110"/>
      <c r="ER173" s="110"/>
      <c r="ES173" s="110"/>
      <c r="ET173" s="110"/>
      <c r="EU173" s="110"/>
      <c r="EV173" s="110"/>
      <c r="EW173" s="110"/>
      <c r="EX173" s="110"/>
      <c r="EY173" s="110"/>
      <c r="EZ173" s="110"/>
      <c r="FA173" s="110"/>
      <c r="FB173" s="110"/>
      <c r="FC173" s="110"/>
      <c r="FD173" s="110"/>
      <c r="FE173" s="110"/>
      <c r="FF173" s="110"/>
      <c r="FG173" s="110"/>
      <c r="FH173" s="110"/>
      <c r="FI173" s="110"/>
      <c r="FJ173" s="110"/>
      <c r="FK173" s="110"/>
      <c r="FL173" s="110"/>
      <c r="FM173" s="110"/>
      <c r="FN173" s="110"/>
      <c r="FO173" s="110"/>
      <c r="FP173" s="110"/>
      <c r="FQ173" s="110"/>
      <c r="FR173" s="110"/>
      <c r="FS173" s="110"/>
      <c r="FT173" s="110"/>
      <c r="FU173" s="110"/>
      <c r="FV173" s="110"/>
      <c r="FW173" s="110"/>
      <c r="FX173" s="110"/>
      <c r="FY173" s="110"/>
      <c r="FZ173" s="110"/>
      <c r="GA173" s="110"/>
      <c r="GB173" s="110"/>
      <c r="GC173" s="110"/>
      <c r="GD173" s="110"/>
      <c r="GE173" s="110"/>
      <c r="GF173" s="110"/>
      <c r="GG173" s="110"/>
      <c r="GH173" s="110"/>
      <c r="GI173" s="110"/>
      <c r="GJ173" s="110"/>
      <c r="GK173" s="110"/>
      <c r="GL173" s="110"/>
      <c r="GM173" s="110"/>
      <c r="GN173" s="110"/>
      <c r="GO173" s="110"/>
      <c r="GP173" s="110"/>
      <c r="GQ173" s="110"/>
      <c r="GR173" s="110"/>
      <c r="GS173" s="110"/>
      <c r="GT173" s="110"/>
      <c r="GU173" s="110"/>
      <c r="GV173" s="110"/>
      <c r="GW173" s="110"/>
      <c r="GX173" s="110"/>
      <c r="GY173" s="110"/>
      <c r="GZ173" s="110"/>
      <c r="HA173" s="110"/>
      <c r="HB173" s="110"/>
      <c r="HC173" s="110"/>
      <c r="HD173" s="110"/>
      <c r="HE173" s="110"/>
      <c r="HF173" s="110"/>
      <c r="HG173" s="110"/>
      <c r="HH173" s="110"/>
      <c r="HI173" s="110"/>
      <c r="HJ173" s="110"/>
      <c r="HK173" s="110"/>
      <c r="HL173" s="110"/>
      <c r="HM173" s="110"/>
      <c r="HN173" s="110"/>
      <c r="HO173" s="110"/>
      <c r="HP173" s="110"/>
      <c r="HQ173" s="110"/>
      <c r="HR173" s="110"/>
      <c r="HS173" s="110"/>
      <c r="HT173" s="110"/>
      <c r="HU173" s="110"/>
      <c r="HV173" s="110"/>
      <c r="HW173" s="110"/>
      <c r="HX173" s="110"/>
      <c r="HY173" s="110"/>
      <c r="HZ173" s="110"/>
      <c r="IA173" s="110"/>
      <c r="IB173" s="110"/>
      <c r="IC173" s="110"/>
      <c r="ID173" s="110"/>
      <c r="IE173" s="110"/>
      <c r="IF173" s="110"/>
      <c r="IG173" s="110"/>
      <c r="IH173" s="110"/>
      <c r="II173" s="110"/>
      <c r="IJ173" s="110"/>
      <c r="IK173" s="110"/>
      <c r="IL173" s="110"/>
      <c r="IM173" s="110"/>
      <c r="IN173" s="110"/>
      <c r="IO173" s="110"/>
      <c r="IP173" s="110"/>
      <c r="IQ173" s="110"/>
      <c r="IR173" s="110"/>
      <c r="IS173" s="110"/>
      <c r="IT173" s="110"/>
      <c r="IU173" s="110"/>
      <c r="IV173" s="110"/>
    </row>
    <row r="174" spans="1:256" s="41" customFormat="1" ht="36" customHeight="1" x14ac:dyDescent="0.2">
      <c r="A174" s="114" t="s">
        <v>49</v>
      </c>
      <c r="B174" s="9" t="s">
        <v>34</v>
      </c>
      <c r="C174" s="4" t="s">
        <v>50</v>
      </c>
      <c r="D174" s="10" t="s">
        <v>2</v>
      </c>
      <c r="E174" s="5" t="s">
        <v>40</v>
      </c>
      <c r="F174" s="14">
        <v>300</v>
      </c>
      <c r="G174" s="6"/>
      <c r="H174" s="7">
        <f>ROUND(G174*F174,2)</f>
        <v>0</v>
      </c>
      <c r="I174" s="53"/>
      <c r="J174" s="108"/>
      <c r="K174" s="109"/>
      <c r="L174" s="108"/>
      <c r="M174" s="108"/>
      <c r="N174" s="108"/>
      <c r="O174" s="108"/>
      <c r="P174" s="108"/>
      <c r="Q174" s="108"/>
      <c r="R174" s="108"/>
      <c r="S174" s="108"/>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c r="CL174" s="110"/>
      <c r="CM174" s="110"/>
      <c r="CN174" s="110"/>
      <c r="CO174" s="110"/>
      <c r="CP174" s="110"/>
      <c r="CQ174" s="110"/>
      <c r="CR174" s="110"/>
      <c r="CS174" s="110"/>
      <c r="CT174" s="110"/>
      <c r="CU174" s="110"/>
      <c r="CV174" s="110"/>
      <c r="CW174" s="110"/>
      <c r="CX174" s="110"/>
      <c r="CY174" s="110"/>
      <c r="CZ174" s="110"/>
      <c r="DA174" s="110"/>
      <c r="DB174" s="110"/>
      <c r="DC174" s="110"/>
      <c r="DD174" s="110"/>
      <c r="DE174" s="110"/>
      <c r="DF174" s="110"/>
      <c r="DG174" s="110"/>
      <c r="DH174" s="110"/>
      <c r="DI174" s="110"/>
      <c r="DJ174" s="110"/>
      <c r="DK174" s="110"/>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c r="EH174" s="110"/>
      <c r="EI174" s="110"/>
      <c r="EJ174" s="110"/>
      <c r="EK174" s="110"/>
      <c r="EL174" s="110"/>
      <c r="EM174" s="110"/>
      <c r="EN174" s="110"/>
      <c r="EO174" s="110"/>
      <c r="EP174" s="110"/>
      <c r="EQ174" s="110"/>
      <c r="ER174" s="110"/>
      <c r="ES174" s="110"/>
      <c r="ET174" s="110"/>
      <c r="EU174" s="110"/>
      <c r="EV174" s="110"/>
      <c r="EW174" s="110"/>
      <c r="EX174" s="110"/>
      <c r="EY174" s="110"/>
      <c r="EZ174" s="110"/>
      <c r="FA174" s="110"/>
      <c r="FB174" s="110"/>
      <c r="FC174" s="110"/>
      <c r="FD174" s="110"/>
      <c r="FE174" s="110"/>
      <c r="FF174" s="110"/>
      <c r="FG174" s="110"/>
      <c r="FH174" s="110"/>
      <c r="FI174" s="110"/>
      <c r="FJ174" s="110"/>
      <c r="FK174" s="110"/>
      <c r="FL174" s="110"/>
      <c r="FM174" s="110"/>
      <c r="FN174" s="110"/>
      <c r="FO174" s="110"/>
      <c r="FP174" s="110"/>
      <c r="FQ174" s="110"/>
      <c r="FR174" s="110"/>
      <c r="FS174" s="110"/>
      <c r="FT174" s="110"/>
      <c r="FU174" s="110"/>
      <c r="FV174" s="110"/>
      <c r="FW174" s="110"/>
      <c r="FX174" s="110"/>
      <c r="FY174" s="110"/>
      <c r="FZ174" s="110"/>
      <c r="GA174" s="110"/>
      <c r="GB174" s="110"/>
      <c r="GC174" s="110"/>
      <c r="GD174" s="110"/>
      <c r="GE174" s="110"/>
      <c r="GF174" s="110"/>
      <c r="GG174" s="110"/>
      <c r="GH174" s="110"/>
      <c r="GI174" s="110"/>
      <c r="GJ174" s="110"/>
      <c r="GK174" s="110"/>
      <c r="GL174" s="110"/>
      <c r="GM174" s="110"/>
      <c r="GN174" s="110"/>
      <c r="GO174" s="110"/>
      <c r="GP174" s="110"/>
      <c r="GQ174" s="110"/>
      <c r="GR174" s="110"/>
      <c r="GS174" s="110"/>
      <c r="GT174" s="110"/>
      <c r="GU174" s="110"/>
      <c r="GV174" s="110"/>
      <c r="GW174" s="110"/>
      <c r="GX174" s="110"/>
      <c r="GY174" s="110"/>
      <c r="GZ174" s="110"/>
      <c r="HA174" s="110"/>
      <c r="HB174" s="110"/>
      <c r="HC174" s="110"/>
      <c r="HD174" s="110"/>
      <c r="HE174" s="110"/>
      <c r="HF174" s="110"/>
      <c r="HG174" s="110"/>
      <c r="HH174" s="110"/>
      <c r="HI174" s="110"/>
      <c r="HJ174" s="110"/>
      <c r="HK174" s="110"/>
      <c r="HL174" s="110"/>
      <c r="HM174" s="110"/>
      <c r="HN174" s="110"/>
      <c r="HO174" s="110"/>
      <c r="HP174" s="110"/>
      <c r="HQ174" s="110"/>
      <c r="HR174" s="110"/>
      <c r="HS174" s="110"/>
      <c r="HT174" s="110"/>
      <c r="HU174" s="110"/>
      <c r="HV174" s="110"/>
      <c r="HW174" s="110"/>
      <c r="HX174" s="110"/>
      <c r="HY174" s="110"/>
      <c r="HZ174" s="110"/>
      <c r="IA174" s="110"/>
      <c r="IB174" s="110"/>
      <c r="IC174" s="110"/>
      <c r="ID174" s="110"/>
      <c r="IE174" s="110"/>
      <c r="IF174" s="110"/>
      <c r="IG174" s="110"/>
      <c r="IH174" s="110"/>
      <c r="II174" s="110"/>
      <c r="IJ174" s="110"/>
      <c r="IK174" s="110"/>
      <c r="IL174" s="110"/>
      <c r="IM174" s="110"/>
      <c r="IN174" s="110"/>
      <c r="IO174" s="110"/>
      <c r="IP174" s="110"/>
      <c r="IQ174" s="110"/>
      <c r="IR174" s="110"/>
      <c r="IS174" s="110"/>
      <c r="IT174" s="110"/>
      <c r="IU174" s="110"/>
      <c r="IV174" s="110"/>
    </row>
    <row r="175" spans="1:256" s="110" customFormat="1" ht="36" customHeight="1" x14ac:dyDescent="0.2">
      <c r="A175" s="112" t="s">
        <v>169</v>
      </c>
      <c r="B175" s="22" t="s">
        <v>322</v>
      </c>
      <c r="C175" s="23" t="s">
        <v>170</v>
      </c>
      <c r="D175" s="24" t="s">
        <v>203</v>
      </c>
      <c r="E175" s="65"/>
      <c r="F175" s="14"/>
      <c r="G175" s="8"/>
      <c r="H175" s="7"/>
      <c r="I175" s="53"/>
      <c r="J175" s="108"/>
      <c r="K175" s="109"/>
      <c r="L175" s="108"/>
      <c r="M175" s="108"/>
      <c r="N175" s="108"/>
      <c r="O175" s="108"/>
      <c r="P175" s="108"/>
      <c r="Q175" s="108"/>
      <c r="R175" s="108"/>
      <c r="S175" s="108"/>
    </row>
    <row r="176" spans="1:256" s="110" customFormat="1" ht="36" customHeight="1" x14ac:dyDescent="0.2">
      <c r="A176" s="114" t="s">
        <v>173</v>
      </c>
      <c r="B176" s="9" t="s">
        <v>34</v>
      </c>
      <c r="C176" s="4" t="s">
        <v>56</v>
      </c>
      <c r="D176" s="10"/>
      <c r="E176" s="5"/>
      <c r="F176" s="14"/>
      <c r="G176" s="8"/>
      <c r="H176" s="7"/>
      <c r="I176" s="53"/>
      <c r="J176" s="108"/>
      <c r="K176" s="109"/>
      <c r="L176" s="108"/>
      <c r="M176" s="108"/>
      <c r="N176" s="108"/>
      <c r="O176" s="108"/>
      <c r="P176" s="108"/>
      <c r="Q176" s="108"/>
      <c r="R176" s="108"/>
      <c r="S176" s="108"/>
    </row>
    <row r="177" spans="1:256" ht="36" customHeight="1" x14ac:dyDescent="0.2">
      <c r="A177" s="114" t="s">
        <v>174</v>
      </c>
      <c r="B177" s="11" t="s">
        <v>104</v>
      </c>
      <c r="C177" s="4" t="s">
        <v>133</v>
      </c>
      <c r="D177" s="10"/>
      <c r="E177" s="5" t="s">
        <v>35</v>
      </c>
      <c r="F177" s="26">
        <v>880</v>
      </c>
      <c r="G177" s="6"/>
      <c r="H177" s="7">
        <f>ROUND(G177*F177,2)</f>
        <v>0</v>
      </c>
      <c r="I177" s="53"/>
      <c r="J177" s="108"/>
      <c r="K177" s="109"/>
      <c r="L177" s="108"/>
      <c r="M177" s="108"/>
      <c r="N177" s="108"/>
      <c r="O177" s="108"/>
      <c r="P177" s="108"/>
      <c r="Q177" s="108"/>
      <c r="R177" s="108"/>
      <c r="S177" s="108"/>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c r="CR177" s="110"/>
      <c r="CS177" s="110"/>
      <c r="CT177" s="110"/>
      <c r="CU177" s="110"/>
      <c r="CV177" s="110"/>
      <c r="CW177" s="110"/>
      <c r="CX177" s="110"/>
      <c r="CY177" s="110"/>
      <c r="CZ177" s="110"/>
      <c r="DA177" s="110"/>
      <c r="DB177" s="110"/>
      <c r="DC177" s="110"/>
      <c r="DD177" s="110"/>
      <c r="DE177" s="110"/>
      <c r="DF177" s="110"/>
      <c r="DG177" s="110"/>
      <c r="DH177" s="110"/>
      <c r="DI177" s="110"/>
      <c r="DJ177" s="110"/>
      <c r="DK177" s="110"/>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c r="EI177" s="110"/>
      <c r="EJ177" s="110"/>
      <c r="EK177" s="110"/>
      <c r="EL177" s="110"/>
      <c r="EM177" s="110"/>
      <c r="EN177" s="110"/>
      <c r="EO177" s="110"/>
      <c r="EP177" s="110"/>
      <c r="EQ177" s="110"/>
      <c r="ER177" s="110"/>
      <c r="ES177" s="110"/>
      <c r="ET177" s="110"/>
      <c r="EU177" s="110"/>
      <c r="EV177" s="110"/>
      <c r="EW177" s="110"/>
      <c r="EX177" s="110"/>
      <c r="EY177" s="110"/>
      <c r="EZ177" s="110"/>
      <c r="FA177" s="110"/>
      <c r="FB177" s="110"/>
      <c r="FC177" s="110"/>
      <c r="FD177" s="110"/>
      <c r="FE177" s="110"/>
      <c r="FF177" s="110"/>
      <c r="FG177" s="110"/>
      <c r="FH177" s="110"/>
      <c r="FI177" s="110"/>
      <c r="FJ177" s="110"/>
      <c r="FK177" s="110"/>
      <c r="FL177" s="110"/>
      <c r="FM177" s="110"/>
      <c r="FN177" s="110"/>
      <c r="FO177" s="110"/>
      <c r="FP177" s="110"/>
      <c r="FQ177" s="110"/>
      <c r="FR177" s="110"/>
      <c r="FS177" s="110"/>
      <c r="FT177" s="110"/>
      <c r="FU177" s="110"/>
      <c r="FV177" s="110"/>
      <c r="FW177" s="110"/>
      <c r="FX177" s="110"/>
      <c r="FY177" s="110"/>
      <c r="FZ177" s="110"/>
      <c r="GA177" s="110"/>
      <c r="GB177" s="110"/>
      <c r="GC177" s="110"/>
      <c r="GD177" s="110"/>
      <c r="GE177" s="110"/>
      <c r="GF177" s="110"/>
      <c r="GG177" s="110"/>
      <c r="GH177" s="110"/>
      <c r="GI177" s="110"/>
      <c r="GJ177" s="110"/>
      <c r="GK177" s="110"/>
      <c r="GL177" s="110"/>
      <c r="GM177" s="110"/>
      <c r="GN177" s="110"/>
      <c r="GO177" s="110"/>
      <c r="GP177" s="110"/>
      <c r="GQ177" s="110"/>
      <c r="GR177" s="110"/>
      <c r="GS177" s="110"/>
      <c r="GT177" s="110"/>
      <c r="GU177" s="110"/>
      <c r="GV177" s="110"/>
      <c r="GW177" s="110"/>
      <c r="GX177" s="110"/>
      <c r="GY177" s="110"/>
      <c r="GZ177" s="110"/>
      <c r="HA177" s="110"/>
      <c r="HB177" s="110"/>
      <c r="HC177" s="110"/>
      <c r="HD177" s="110"/>
      <c r="HE177" s="110"/>
      <c r="HF177" s="110"/>
      <c r="HG177" s="110"/>
      <c r="HH177" s="110"/>
      <c r="HI177" s="110"/>
      <c r="HJ177" s="110"/>
      <c r="HK177" s="110"/>
      <c r="HL177" s="110"/>
      <c r="HM177" s="110"/>
      <c r="HN177" s="110"/>
      <c r="HO177" s="110"/>
      <c r="HP177" s="110"/>
      <c r="HQ177" s="110"/>
      <c r="HR177" s="110"/>
      <c r="HS177" s="110"/>
      <c r="HT177" s="110"/>
      <c r="HU177" s="110"/>
      <c r="HV177" s="110"/>
      <c r="HW177" s="110"/>
      <c r="HX177" s="110"/>
      <c r="HY177" s="110"/>
      <c r="HZ177" s="110"/>
      <c r="IA177" s="110"/>
      <c r="IB177" s="110"/>
      <c r="IC177" s="110"/>
      <c r="ID177" s="110"/>
      <c r="IE177" s="110"/>
      <c r="IF177" s="110"/>
      <c r="IG177" s="110"/>
      <c r="IH177" s="110"/>
      <c r="II177" s="110"/>
      <c r="IJ177" s="110"/>
      <c r="IK177" s="110"/>
      <c r="IL177" s="110"/>
      <c r="IM177" s="110"/>
      <c r="IN177" s="110"/>
      <c r="IO177" s="110"/>
      <c r="IP177" s="110"/>
      <c r="IQ177" s="110"/>
      <c r="IR177" s="110"/>
      <c r="IS177" s="110"/>
      <c r="IT177" s="110"/>
      <c r="IU177" s="110"/>
      <c r="IV177" s="110"/>
    </row>
    <row r="178" spans="1:256" s="116" customFormat="1" ht="36" customHeight="1" x14ac:dyDescent="0.2">
      <c r="A178" s="114" t="s">
        <v>175</v>
      </c>
      <c r="B178" s="9" t="s">
        <v>41</v>
      </c>
      <c r="C178" s="4" t="s">
        <v>69</v>
      </c>
      <c r="D178" s="10"/>
      <c r="E178" s="5"/>
      <c r="F178" s="14"/>
      <c r="G178" s="8"/>
      <c r="H178" s="7"/>
      <c r="I178" s="53"/>
      <c r="J178" s="108"/>
      <c r="K178" s="109"/>
      <c r="L178" s="108"/>
      <c r="M178" s="108"/>
      <c r="N178" s="108"/>
      <c r="O178" s="108"/>
      <c r="P178" s="108"/>
      <c r="Q178" s="108"/>
      <c r="R178" s="108"/>
      <c r="S178" s="108"/>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c r="CV178" s="110"/>
      <c r="CW178" s="110"/>
      <c r="CX178" s="110"/>
      <c r="CY178" s="110"/>
      <c r="CZ178" s="110"/>
      <c r="DA178" s="110"/>
      <c r="DB178" s="110"/>
      <c r="DC178" s="110"/>
      <c r="DD178" s="110"/>
      <c r="DE178" s="110"/>
      <c r="DF178" s="110"/>
      <c r="DG178" s="110"/>
      <c r="DH178" s="110"/>
      <c r="DI178" s="110"/>
      <c r="DJ178" s="110"/>
      <c r="DK178" s="110"/>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10"/>
      <c r="EJ178" s="110"/>
      <c r="EK178" s="110"/>
      <c r="EL178" s="110"/>
      <c r="EM178" s="110"/>
      <c r="EN178" s="110"/>
      <c r="EO178" s="110"/>
      <c r="EP178" s="110"/>
      <c r="EQ178" s="110"/>
      <c r="ER178" s="110"/>
      <c r="ES178" s="110"/>
      <c r="ET178" s="110"/>
      <c r="EU178" s="110"/>
      <c r="EV178" s="110"/>
      <c r="EW178" s="110"/>
      <c r="EX178" s="110"/>
      <c r="EY178" s="110"/>
      <c r="EZ178" s="110"/>
      <c r="FA178" s="110"/>
      <c r="FB178" s="110"/>
      <c r="FC178" s="110"/>
      <c r="FD178" s="110"/>
      <c r="FE178" s="110"/>
      <c r="FF178" s="110"/>
      <c r="FG178" s="110"/>
      <c r="FH178" s="110"/>
      <c r="FI178" s="110"/>
      <c r="FJ178" s="110"/>
      <c r="FK178" s="110"/>
      <c r="FL178" s="110"/>
      <c r="FM178" s="110"/>
      <c r="FN178" s="110"/>
      <c r="FO178" s="110"/>
      <c r="FP178" s="110"/>
      <c r="FQ178" s="110"/>
      <c r="FR178" s="110"/>
      <c r="FS178" s="110"/>
      <c r="FT178" s="110"/>
      <c r="FU178" s="110"/>
      <c r="FV178" s="110"/>
      <c r="FW178" s="110"/>
      <c r="FX178" s="110"/>
      <c r="FY178" s="110"/>
      <c r="FZ178" s="110"/>
      <c r="GA178" s="110"/>
      <c r="GB178" s="110"/>
      <c r="GC178" s="110"/>
      <c r="GD178" s="110"/>
      <c r="GE178" s="110"/>
      <c r="GF178" s="110"/>
      <c r="GG178" s="110"/>
      <c r="GH178" s="110"/>
      <c r="GI178" s="110"/>
      <c r="GJ178" s="110"/>
      <c r="GK178" s="110"/>
      <c r="GL178" s="110"/>
      <c r="GM178" s="110"/>
      <c r="GN178" s="110"/>
      <c r="GO178" s="110"/>
      <c r="GP178" s="110"/>
      <c r="GQ178" s="110"/>
      <c r="GR178" s="110"/>
      <c r="GS178" s="110"/>
      <c r="GT178" s="110"/>
      <c r="GU178" s="110"/>
      <c r="GV178" s="110"/>
      <c r="GW178" s="110"/>
      <c r="GX178" s="110"/>
      <c r="GY178" s="110"/>
      <c r="GZ178" s="110"/>
      <c r="HA178" s="110"/>
      <c r="HB178" s="110"/>
      <c r="HC178" s="110"/>
      <c r="HD178" s="110"/>
      <c r="HE178" s="110"/>
      <c r="HF178" s="110"/>
      <c r="HG178" s="110"/>
      <c r="HH178" s="110"/>
      <c r="HI178" s="110"/>
      <c r="HJ178" s="110"/>
      <c r="HK178" s="110"/>
      <c r="HL178" s="110"/>
      <c r="HM178" s="110"/>
      <c r="HN178" s="110"/>
      <c r="HO178" s="110"/>
      <c r="HP178" s="110"/>
      <c r="HQ178" s="110"/>
      <c r="HR178" s="110"/>
      <c r="HS178" s="110"/>
      <c r="HT178" s="110"/>
      <c r="HU178" s="110"/>
      <c r="HV178" s="110"/>
      <c r="HW178" s="110"/>
      <c r="HX178" s="110"/>
      <c r="HY178" s="110"/>
      <c r="HZ178" s="110"/>
      <c r="IA178" s="110"/>
      <c r="IB178" s="110"/>
      <c r="IC178" s="110"/>
      <c r="ID178" s="110"/>
      <c r="IE178" s="110"/>
      <c r="IF178" s="110"/>
      <c r="IG178" s="110"/>
      <c r="IH178" s="110"/>
      <c r="II178" s="110"/>
      <c r="IJ178" s="110"/>
      <c r="IK178" s="110"/>
      <c r="IL178" s="110"/>
      <c r="IM178" s="110"/>
      <c r="IN178" s="110"/>
      <c r="IO178" s="110"/>
      <c r="IP178" s="110"/>
      <c r="IQ178" s="110"/>
      <c r="IR178" s="110"/>
      <c r="IS178" s="110"/>
      <c r="IT178" s="110"/>
      <c r="IU178" s="110"/>
      <c r="IV178" s="110"/>
    </row>
    <row r="179" spans="1:256" s="102" customFormat="1" ht="36" customHeight="1" x14ac:dyDescent="0.2">
      <c r="A179" s="114" t="s">
        <v>176</v>
      </c>
      <c r="B179" s="11" t="s">
        <v>104</v>
      </c>
      <c r="C179" s="4" t="s">
        <v>133</v>
      </c>
      <c r="D179" s="10"/>
      <c r="E179" s="5" t="s">
        <v>35</v>
      </c>
      <c r="F179" s="26">
        <v>50</v>
      </c>
      <c r="G179" s="6"/>
      <c r="H179" s="7">
        <f>ROUND(G179*F179,2)</f>
        <v>0</v>
      </c>
      <c r="I179" s="53"/>
      <c r="J179" s="108"/>
      <c r="K179" s="109"/>
      <c r="L179" s="108"/>
      <c r="M179" s="108"/>
      <c r="N179" s="108"/>
      <c r="O179" s="108"/>
      <c r="P179" s="108"/>
      <c r="Q179" s="108"/>
      <c r="R179" s="108"/>
      <c r="S179" s="108"/>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c r="CR179" s="110"/>
      <c r="CS179" s="110"/>
      <c r="CT179" s="110"/>
      <c r="CU179" s="110"/>
      <c r="CV179" s="110"/>
      <c r="CW179" s="110"/>
      <c r="CX179" s="110"/>
      <c r="CY179" s="110"/>
      <c r="CZ179" s="110"/>
      <c r="DA179" s="110"/>
      <c r="DB179" s="110"/>
      <c r="DC179" s="110"/>
      <c r="DD179" s="110"/>
      <c r="DE179" s="110"/>
      <c r="DF179" s="110"/>
      <c r="DG179" s="110"/>
      <c r="DH179" s="110"/>
      <c r="DI179" s="110"/>
      <c r="DJ179" s="110"/>
      <c r="DK179" s="110"/>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c r="EH179" s="110"/>
      <c r="EI179" s="110"/>
      <c r="EJ179" s="110"/>
      <c r="EK179" s="110"/>
      <c r="EL179" s="110"/>
      <c r="EM179" s="110"/>
      <c r="EN179" s="110"/>
      <c r="EO179" s="110"/>
      <c r="EP179" s="110"/>
      <c r="EQ179" s="110"/>
      <c r="ER179" s="110"/>
      <c r="ES179" s="110"/>
      <c r="ET179" s="110"/>
      <c r="EU179" s="110"/>
      <c r="EV179" s="110"/>
      <c r="EW179" s="110"/>
      <c r="EX179" s="110"/>
      <c r="EY179" s="110"/>
      <c r="EZ179" s="110"/>
      <c r="FA179" s="110"/>
      <c r="FB179" s="110"/>
      <c r="FC179" s="110"/>
      <c r="FD179" s="110"/>
      <c r="FE179" s="110"/>
      <c r="FF179" s="110"/>
      <c r="FG179" s="110"/>
      <c r="FH179" s="110"/>
      <c r="FI179" s="110"/>
      <c r="FJ179" s="110"/>
      <c r="FK179" s="110"/>
      <c r="FL179" s="110"/>
      <c r="FM179" s="110"/>
      <c r="FN179" s="110"/>
      <c r="FO179" s="110"/>
      <c r="FP179" s="110"/>
      <c r="FQ179" s="110"/>
      <c r="FR179" s="110"/>
      <c r="FS179" s="110"/>
      <c r="FT179" s="110"/>
      <c r="FU179" s="110"/>
      <c r="FV179" s="110"/>
      <c r="FW179" s="110"/>
      <c r="FX179" s="110"/>
      <c r="FY179" s="110"/>
      <c r="FZ179" s="110"/>
      <c r="GA179" s="110"/>
      <c r="GB179" s="110"/>
      <c r="GC179" s="110"/>
      <c r="GD179" s="110"/>
      <c r="GE179" s="110"/>
      <c r="GF179" s="110"/>
      <c r="GG179" s="110"/>
      <c r="GH179" s="110"/>
      <c r="GI179" s="110"/>
      <c r="GJ179" s="110"/>
      <c r="GK179" s="110"/>
      <c r="GL179" s="110"/>
      <c r="GM179" s="110"/>
      <c r="GN179" s="110"/>
      <c r="GO179" s="110"/>
      <c r="GP179" s="110"/>
      <c r="GQ179" s="110"/>
      <c r="GR179" s="110"/>
      <c r="GS179" s="110"/>
      <c r="GT179" s="110"/>
      <c r="GU179" s="110"/>
      <c r="GV179" s="110"/>
      <c r="GW179" s="110"/>
      <c r="GX179" s="110"/>
      <c r="GY179" s="110"/>
      <c r="GZ179" s="110"/>
      <c r="HA179" s="110"/>
      <c r="HB179" s="110"/>
      <c r="HC179" s="110"/>
      <c r="HD179" s="110"/>
      <c r="HE179" s="110"/>
      <c r="HF179" s="110"/>
      <c r="HG179" s="110"/>
      <c r="HH179" s="110"/>
      <c r="HI179" s="110"/>
      <c r="HJ179" s="110"/>
      <c r="HK179" s="110"/>
      <c r="HL179" s="110"/>
      <c r="HM179" s="110"/>
      <c r="HN179" s="110"/>
      <c r="HO179" s="110"/>
      <c r="HP179" s="110"/>
      <c r="HQ179" s="110"/>
      <c r="HR179" s="110"/>
      <c r="HS179" s="110"/>
      <c r="HT179" s="110"/>
      <c r="HU179" s="110"/>
      <c r="HV179" s="110"/>
      <c r="HW179" s="110"/>
      <c r="HX179" s="110"/>
      <c r="HY179" s="110"/>
      <c r="HZ179" s="110"/>
      <c r="IA179" s="110"/>
      <c r="IB179" s="110"/>
      <c r="IC179" s="110"/>
      <c r="ID179" s="110"/>
      <c r="IE179" s="110"/>
      <c r="IF179" s="110"/>
      <c r="IG179" s="110"/>
      <c r="IH179" s="110"/>
      <c r="II179" s="110"/>
      <c r="IJ179" s="110"/>
      <c r="IK179" s="110"/>
      <c r="IL179" s="110"/>
      <c r="IM179" s="110"/>
      <c r="IN179" s="110"/>
      <c r="IO179" s="110"/>
      <c r="IP179" s="110"/>
      <c r="IQ179" s="110"/>
      <c r="IR179" s="110"/>
      <c r="IS179" s="110"/>
      <c r="IT179" s="110"/>
      <c r="IU179" s="110"/>
      <c r="IV179" s="110"/>
    </row>
    <row r="180" spans="1:256" s="102" customFormat="1" ht="36" customHeight="1" x14ac:dyDescent="0.25">
      <c r="A180" s="111"/>
      <c r="B180" s="48"/>
      <c r="C180" s="49" t="s">
        <v>19</v>
      </c>
      <c r="D180" s="50"/>
      <c r="E180" s="50"/>
      <c r="F180" s="51"/>
      <c r="G180" s="8"/>
      <c r="H180" s="52"/>
      <c r="I180" s="53"/>
      <c r="J180" s="101"/>
      <c r="K180" s="101"/>
      <c r="L180" s="101"/>
      <c r="M180" s="101"/>
      <c r="N180" s="101"/>
      <c r="O180" s="101"/>
      <c r="P180" s="101"/>
      <c r="Q180" s="101"/>
      <c r="R180" s="101"/>
      <c r="S180" s="101"/>
    </row>
    <row r="181" spans="1:256" s="110" customFormat="1" ht="36" customHeight="1" x14ac:dyDescent="0.2">
      <c r="A181" s="119" t="s">
        <v>207</v>
      </c>
      <c r="B181" s="22" t="s">
        <v>353</v>
      </c>
      <c r="C181" s="23" t="s">
        <v>208</v>
      </c>
      <c r="D181" s="24" t="s">
        <v>209</v>
      </c>
      <c r="E181" s="25" t="s">
        <v>53</v>
      </c>
      <c r="F181" s="26">
        <v>300</v>
      </c>
      <c r="G181" s="6"/>
      <c r="H181" s="7">
        <f>ROUND(G181*F181,2)</f>
        <v>0</v>
      </c>
      <c r="I181" s="53"/>
      <c r="J181" s="101"/>
      <c r="K181" s="101"/>
      <c r="L181" s="101"/>
      <c r="M181" s="101"/>
      <c r="N181" s="101"/>
      <c r="O181" s="101"/>
      <c r="P181" s="101"/>
      <c r="Q181" s="101"/>
      <c r="R181" s="101"/>
      <c r="S181" s="101"/>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c r="DY181" s="102"/>
      <c r="DZ181" s="102"/>
      <c r="EA181" s="102"/>
      <c r="EB181" s="102"/>
      <c r="EC181" s="102"/>
      <c r="ED181" s="102"/>
      <c r="EE181" s="102"/>
      <c r="EF181" s="102"/>
      <c r="EG181" s="102"/>
      <c r="EH181" s="102"/>
      <c r="EI181" s="102"/>
      <c r="EJ181" s="102"/>
      <c r="EK181" s="102"/>
      <c r="EL181" s="102"/>
      <c r="EM181" s="102"/>
      <c r="EN181" s="102"/>
      <c r="EO181" s="102"/>
      <c r="EP181" s="102"/>
      <c r="EQ181" s="102"/>
      <c r="ER181" s="102"/>
      <c r="ES181" s="102"/>
      <c r="ET181" s="102"/>
      <c r="EU181" s="102"/>
      <c r="EV181" s="102"/>
      <c r="EW181" s="102"/>
      <c r="EX181" s="102"/>
      <c r="EY181" s="102"/>
      <c r="EZ181" s="102"/>
      <c r="FA181" s="102"/>
      <c r="FB181" s="102"/>
      <c r="FC181" s="102"/>
      <c r="FD181" s="102"/>
      <c r="FE181" s="102"/>
      <c r="FF181" s="102"/>
      <c r="FG181" s="102"/>
      <c r="FH181" s="102"/>
      <c r="FI181" s="102"/>
      <c r="FJ181" s="102"/>
      <c r="FK181" s="102"/>
      <c r="FL181" s="102"/>
      <c r="FM181" s="102"/>
      <c r="FN181" s="102"/>
      <c r="FO181" s="102"/>
      <c r="FP181" s="102"/>
      <c r="FQ181" s="102"/>
      <c r="FR181" s="102"/>
      <c r="FS181" s="102"/>
      <c r="FT181" s="102"/>
      <c r="FU181" s="102"/>
      <c r="FV181" s="102"/>
      <c r="FW181" s="102"/>
      <c r="FX181" s="102"/>
      <c r="FY181" s="102"/>
      <c r="FZ181" s="102"/>
      <c r="GA181" s="102"/>
      <c r="GB181" s="102"/>
      <c r="GC181" s="102"/>
      <c r="GD181" s="102"/>
      <c r="GE181" s="102"/>
      <c r="GF181" s="102"/>
      <c r="GG181" s="102"/>
      <c r="GH181" s="102"/>
      <c r="GI181" s="102"/>
      <c r="GJ181" s="102"/>
      <c r="GK181" s="102"/>
      <c r="GL181" s="102"/>
      <c r="GM181" s="102"/>
      <c r="GN181" s="102"/>
      <c r="GO181" s="102"/>
      <c r="GP181" s="102"/>
      <c r="GQ181" s="102"/>
      <c r="GR181" s="102"/>
      <c r="GS181" s="102"/>
      <c r="GT181" s="102"/>
      <c r="GU181" s="102"/>
      <c r="GV181" s="102"/>
      <c r="GW181" s="102"/>
      <c r="GX181" s="102"/>
      <c r="GY181" s="102"/>
      <c r="GZ181" s="102"/>
      <c r="HA181" s="102"/>
      <c r="HB181" s="102"/>
      <c r="HC181" s="102"/>
      <c r="HD181" s="102"/>
      <c r="HE181" s="102"/>
      <c r="HF181" s="102"/>
      <c r="HG181" s="102"/>
      <c r="HH181" s="102"/>
      <c r="HI181" s="102"/>
      <c r="HJ181" s="102"/>
      <c r="HK181" s="102"/>
      <c r="HL181" s="102"/>
      <c r="HM181" s="102"/>
      <c r="HN181" s="102"/>
      <c r="HO181" s="102"/>
      <c r="HP181" s="102"/>
      <c r="HQ181" s="102"/>
      <c r="HR181" s="102"/>
      <c r="HS181" s="102"/>
      <c r="HT181" s="102"/>
      <c r="HU181" s="102"/>
      <c r="HV181" s="102"/>
      <c r="HW181" s="102"/>
      <c r="HX181" s="102"/>
      <c r="HY181" s="102"/>
      <c r="HZ181" s="102"/>
      <c r="IA181" s="102"/>
      <c r="IB181" s="102"/>
      <c r="IC181" s="102"/>
      <c r="ID181" s="102"/>
      <c r="IE181" s="102"/>
      <c r="IF181" s="102"/>
      <c r="IG181" s="102"/>
      <c r="IH181" s="102"/>
      <c r="II181" s="102"/>
      <c r="IJ181" s="102"/>
      <c r="IK181" s="102"/>
      <c r="IL181" s="102"/>
      <c r="IM181" s="102"/>
      <c r="IN181" s="102"/>
      <c r="IO181" s="102"/>
      <c r="IP181" s="102"/>
      <c r="IQ181" s="102"/>
      <c r="IR181" s="102"/>
      <c r="IS181" s="102"/>
      <c r="IT181" s="102"/>
      <c r="IU181" s="102"/>
      <c r="IV181" s="102"/>
    </row>
    <row r="182" spans="1:256" s="102" customFormat="1" ht="36" customHeight="1" x14ac:dyDescent="0.25">
      <c r="A182" s="111"/>
      <c r="B182" s="48"/>
      <c r="C182" s="49" t="s">
        <v>21</v>
      </c>
      <c r="D182" s="50"/>
      <c r="E182" s="50"/>
      <c r="F182" s="51"/>
      <c r="G182" s="8"/>
      <c r="H182" s="52"/>
      <c r="I182" s="53"/>
      <c r="J182" s="101"/>
      <c r="K182" s="101"/>
      <c r="L182" s="101"/>
      <c r="M182" s="101"/>
      <c r="N182" s="101"/>
      <c r="O182" s="101"/>
      <c r="P182" s="101"/>
      <c r="Q182" s="101"/>
      <c r="R182" s="101"/>
      <c r="S182" s="101"/>
    </row>
    <row r="183" spans="1:256" ht="36" customHeight="1" x14ac:dyDescent="0.2">
      <c r="A183" s="119" t="s">
        <v>59</v>
      </c>
      <c r="B183" s="22" t="s">
        <v>402</v>
      </c>
      <c r="C183" s="20" t="s">
        <v>197</v>
      </c>
      <c r="D183" s="21" t="s">
        <v>198</v>
      </c>
      <c r="E183" s="25" t="s">
        <v>40</v>
      </c>
      <c r="F183" s="26">
        <v>6</v>
      </c>
      <c r="G183" s="6"/>
      <c r="H183" s="7">
        <f>ROUND(G183*F183,2)</f>
        <v>0</v>
      </c>
      <c r="I183" s="53"/>
      <c r="J183" s="108"/>
      <c r="K183" s="109"/>
      <c r="L183" s="108"/>
      <c r="M183" s="108"/>
      <c r="N183" s="108"/>
      <c r="O183" s="108"/>
      <c r="P183" s="108"/>
      <c r="Q183" s="108"/>
      <c r="R183" s="108"/>
      <c r="S183" s="108"/>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c r="CL183" s="110"/>
      <c r="CM183" s="110"/>
      <c r="CN183" s="110"/>
      <c r="CO183" s="110"/>
      <c r="CP183" s="110"/>
      <c r="CQ183" s="110"/>
      <c r="CR183" s="110"/>
      <c r="CS183" s="110"/>
      <c r="CT183" s="110"/>
      <c r="CU183" s="110"/>
      <c r="CV183" s="110"/>
      <c r="CW183" s="110"/>
      <c r="CX183" s="110"/>
      <c r="CY183" s="110"/>
      <c r="CZ183" s="110"/>
      <c r="DA183" s="110"/>
      <c r="DB183" s="110"/>
      <c r="DC183" s="110"/>
      <c r="DD183" s="110"/>
      <c r="DE183" s="110"/>
      <c r="DF183" s="110"/>
      <c r="DG183" s="110"/>
      <c r="DH183" s="110"/>
      <c r="DI183" s="110"/>
      <c r="DJ183" s="110"/>
      <c r="DK183" s="110"/>
      <c r="DL183" s="110"/>
      <c r="DM183" s="110"/>
      <c r="DN183" s="110"/>
      <c r="DO183" s="110"/>
      <c r="DP183" s="110"/>
      <c r="DQ183" s="110"/>
      <c r="DR183" s="110"/>
      <c r="DS183" s="110"/>
      <c r="DT183" s="110"/>
      <c r="DU183" s="110"/>
      <c r="DV183" s="110"/>
      <c r="DW183" s="110"/>
      <c r="DX183" s="110"/>
      <c r="DY183" s="110"/>
      <c r="DZ183" s="110"/>
      <c r="EA183" s="110"/>
      <c r="EB183" s="110"/>
      <c r="EC183" s="110"/>
      <c r="ED183" s="110"/>
      <c r="EE183" s="110"/>
      <c r="EF183" s="110"/>
      <c r="EG183" s="110"/>
      <c r="EH183" s="110"/>
      <c r="EI183" s="110"/>
      <c r="EJ183" s="110"/>
      <c r="EK183" s="110"/>
      <c r="EL183" s="110"/>
      <c r="EM183" s="110"/>
      <c r="EN183" s="110"/>
      <c r="EO183" s="110"/>
      <c r="EP183" s="110"/>
      <c r="EQ183" s="110"/>
      <c r="ER183" s="110"/>
      <c r="ES183" s="110"/>
      <c r="ET183" s="110"/>
      <c r="EU183" s="110"/>
      <c r="EV183" s="110"/>
      <c r="EW183" s="110"/>
      <c r="EX183" s="110"/>
      <c r="EY183" s="110"/>
      <c r="EZ183" s="110"/>
      <c r="FA183" s="110"/>
      <c r="FB183" s="110"/>
      <c r="FC183" s="110"/>
      <c r="FD183" s="110"/>
      <c r="FE183" s="110"/>
      <c r="FF183" s="110"/>
      <c r="FG183" s="110"/>
      <c r="FH183" s="110"/>
      <c r="FI183" s="110"/>
      <c r="FJ183" s="110"/>
      <c r="FK183" s="110"/>
      <c r="FL183" s="110"/>
      <c r="FM183" s="110"/>
      <c r="FN183" s="110"/>
      <c r="FO183" s="110"/>
      <c r="FP183" s="110"/>
      <c r="FQ183" s="110"/>
      <c r="FR183" s="110"/>
      <c r="FS183" s="110"/>
      <c r="FT183" s="110"/>
      <c r="FU183" s="110"/>
      <c r="FV183" s="110"/>
      <c r="FW183" s="110"/>
      <c r="FX183" s="110"/>
      <c r="FY183" s="110"/>
      <c r="FZ183" s="110"/>
      <c r="GA183" s="110"/>
      <c r="GB183" s="110"/>
      <c r="GC183" s="110"/>
      <c r="GD183" s="110"/>
      <c r="GE183" s="110"/>
      <c r="GF183" s="110"/>
      <c r="GG183" s="110"/>
      <c r="GH183" s="110"/>
      <c r="GI183" s="110"/>
      <c r="GJ183" s="110"/>
      <c r="GK183" s="110"/>
      <c r="GL183" s="110"/>
      <c r="GM183" s="110"/>
      <c r="GN183" s="110"/>
      <c r="GO183" s="110"/>
      <c r="GP183" s="110"/>
      <c r="GQ183" s="110"/>
      <c r="GR183" s="110"/>
      <c r="GS183" s="110"/>
      <c r="GT183" s="110"/>
      <c r="GU183" s="110"/>
      <c r="GV183" s="110"/>
      <c r="GW183" s="110"/>
      <c r="GX183" s="110"/>
      <c r="GY183" s="110"/>
      <c r="GZ183" s="110"/>
      <c r="HA183" s="110"/>
      <c r="HB183" s="110"/>
      <c r="HC183" s="110"/>
      <c r="HD183" s="110"/>
      <c r="HE183" s="110"/>
      <c r="HF183" s="110"/>
      <c r="HG183" s="110"/>
      <c r="HH183" s="110"/>
      <c r="HI183" s="110"/>
      <c r="HJ183" s="110"/>
      <c r="HK183" s="110"/>
      <c r="HL183" s="110"/>
      <c r="HM183" s="110"/>
      <c r="HN183" s="110"/>
      <c r="HO183" s="110"/>
      <c r="HP183" s="110"/>
      <c r="HQ183" s="110"/>
      <c r="HR183" s="110"/>
      <c r="HS183" s="110"/>
      <c r="HT183" s="110"/>
      <c r="HU183" s="110"/>
      <c r="HV183" s="110"/>
      <c r="HW183" s="110"/>
      <c r="HX183" s="110"/>
      <c r="HY183" s="110"/>
      <c r="HZ183" s="110"/>
      <c r="IA183" s="110"/>
      <c r="IB183" s="110"/>
      <c r="IC183" s="110"/>
      <c r="ID183" s="110"/>
      <c r="IE183" s="110"/>
      <c r="IF183" s="110"/>
      <c r="IG183" s="110"/>
      <c r="IH183" s="110"/>
      <c r="II183" s="110"/>
      <c r="IJ183" s="110"/>
      <c r="IK183" s="110"/>
      <c r="IL183" s="110"/>
      <c r="IM183" s="110"/>
      <c r="IN183" s="110"/>
      <c r="IO183" s="110"/>
      <c r="IP183" s="110"/>
      <c r="IQ183" s="110"/>
      <c r="IR183" s="110"/>
      <c r="IS183" s="110"/>
      <c r="IT183" s="110"/>
      <c r="IU183" s="110"/>
      <c r="IV183" s="110"/>
    </row>
    <row r="184" spans="1:256" s="97" customFormat="1" ht="36" customHeight="1" x14ac:dyDescent="0.2">
      <c r="A184" s="119" t="s">
        <v>60</v>
      </c>
      <c r="B184" s="22" t="s">
        <v>403</v>
      </c>
      <c r="C184" s="20" t="s">
        <v>400</v>
      </c>
      <c r="D184" s="21" t="s">
        <v>198</v>
      </c>
      <c r="E184" s="25"/>
      <c r="F184" s="26"/>
      <c r="G184" s="8"/>
      <c r="H184" s="12"/>
      <c r="I184" s="53"/>
      <c r="J184" s="115"/>
      <c r="K184" s="109"/>
      <c r="L184" s="115"/>
      <c r="M184" s="115"/>
      <c r="N184" s="115"/>
      <c r="O184" s="115"/>
      <c r="P184" s="115"/>
      <c r="Q184" s="115"/>
      <c r="R184" s="115"/>
      <c r="S184" s="115"/>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c r="GI184" s="116"/>
      <c r="GJ184" s="116"/>
      <c r="GK184" s="116"/>
      <c r="GL184" s="116"/>
      <c r="GM184" s="116"/>
      <c r="GN184" s="116"/>
      <c r="GO184" s="116"/>
      <c r="GP184" s="116"/>
      <c r="GQ184" s="116"/>
      <c r="GR184" s="116"/>
      <c r="GS184" s="116"/>
      <c r="GT184" s="116"/>
      <c r="GU184" s="116"/>
      <c r="GV184" s="116"/>
      <c r="GW184" s="116"/>
      <c r="GX184" s="116"/>
      <c r="GY184" s="116"/>
      <c r="GZ184" s="116"/>
      <c r="HA184" s="116"/>
      <c r="HB184" s="116"/>
      <c r="HC184" s="116"/>
      <c r="HD184" s="116"/>
      <c r="HE184" s="116"/>
      <c r="HF184" s="116"/>
      <c r="HG184" s="116"/>
      <c r="HH184" s="116"/>
      <c r="HI184" s="116"/>
      <c r="HJ184" s="116"/>
      <c r="HK184" s="116"/>
      <c r="HL184" s="116"/>
      <c r="HM184" s="116"/>
      <c r="HN184" s="116"/>
      <c r="HO184" s="116"/>
      <c r="HP184" s="116"/>
      <c r="HQ184" s="116"/>
      <c r="HR184" s="116"/>
      <c r="HS184" s="116"/>
      <c r="HT184" s="116"/>
      <c r="HU184" s="116"/>
      <c r="HV184" s="116"/>
      <c r="HW184" s="116"/>
      <c r="HX184" s="116"/>
      <c r="HY184" s="116"/>
      <c r="HZ184" s="116"/>
      <c r="IA184" s="116"/>
      <c r="IB184" s="116"/>
      <c r="IC184" s="116"/>
      <c r="ID184" s="116"/>
      <c r="IE184" s="116"/>
      <c r="IF184" s="116"/>
      <c r="IG184" s="116"/>
      <c r="IH184" s="116"/>
      <c r="II184" s="116"/>
      <c r="IJ184" s="116"/>
      <c r="IK184" s="116"/>
      <c r="IL184" s="116"/>
      <c r="IM184" s="116"/>
      <c r="IN184" s="116"/>
      <c r="IO184" s="116"/>
      <c r="IP184" s="116"/>
      <c r="IQ184" s="116"/>
      <c r="IR184" s="116"/>
      <c r="IS184" s="116"/>
      <c r="IT184" s="116"/>
      <c r="IU184" s="116"/>
      <c r="IV184" s="116"/>
    </row>
    <row r="185" spans="1:256" s="102" customFormat="1" ht="36" customHeight="1" x14ac:dyDescent="0.2">
      <c r="A185" s="107" t="s">
        <v>190</v>
      </c>
      <c r="B185" s="9" t="s">
        <v>34</v>
      </c>
      <c r="C185" s="4" t="s">
        <v>191</v>
      </c>
      <c r="D185" s="10"/>
      <c r="E185" s="5" t="s">
        <v>40</v>
      </c>
      <c r="F185" s="26">
        <v>1</v>
      </c>
      <c r="G185" s="6"/>
      <c r="H185" s="7">
        <f>ROUND(G185*F185,2)</f>
        <v>0</v>
      </c>
      <c r="I185" s="53"/>
      <c r="J185" s="108"/>
      <c r="K185" s="109"/>
      <c r="L185" s="108"/>
      <c r="M185" s="108"/>
      <c r="N185" s="108"/>
      <c r="O185" s="108"/>
      <c r="P185" s="108"/>
      <c r="Q185" s="108"/>
      <c r="R185" s="108"/>
      <c r="S185" s="108"/>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c r="BN185" s="110"/>
      <c r="BO185" s="110"/>
      <c r="BP185" s="110"/>
      <c r="BQ185" s="110"/>
      <c r="BR185" s="110"/>
      <c r="BS185" s="110"/>
      <c r="BT185" s="110"/>
      <c r="BU185" s="110"/>
      <c r="BV185" s="110"/>
      <c r="BW185" s="110"/>
      <c r="BX185" s="110"/>
      <c r="BY185" s="110"/>
      <c r="BZ185" s="110"/>
      <c r="CA185" s="110"/>
      <c r="CB185" s="110"/>
      <c r="CC185" s="110"/>
      <c r="CD185" s="110"/>
      <c r="CE185" s="110"/>
      <c r="CF185" s="110"/>
      <c r="CG185" s="110"/>
      <c r="CH185" s="110"/>
      <c r="CI185" s="110"/>
      <c r="CJ185" s="110"/>
      <c r="CK185" s="110"/>
      <c r="CL185" s="110"/>
      <c r="CM185" s="110"/>
      <c r="CN185" s="110"/>
      <c r="CO185" s="110"/>
      <c r="CP185" s="110"/>
      <c r="CQ185" s="110"/>
      <c r="CR185" s="110"/>
      <c r="CS185" s="110"/>
      <c r="CT185" s="110"/>
      <c r="CU185" s="110"/>
      <c r="CV185" s="110"/>
      <c r="CW185" s="110"/>
      <c r="CX185" s="110"/>
      <c r="CY185" s="110"/>
      <c r="CZ185" s="110"/>
      <c r="DA185" s="110"/>
      <c r="DB185" s="110"/>
      <c r="DC185" s="110"/>
      <c r="DD185" s="110"/>
      <c r="DE185" s="110"/>
      <c r="DF185" s="110"/>
      <c r="DG185" s="110"/>
      <c r="DH185" s="110"/>
      <c r="DI185" s="110"/>
      <c r="DJ185" s="110"/>
      <c r="DK185" s="110"/>
      <c r="DL185" s="110"/>
      <c r="DM185" s="110"/>
      <c r="DN185" s="110"/>
      <c r="DO185" s="110"/>
      <c r="DP185" s="110"/>
      <c r="DQ185" s="110"/>
      <c r="DR185" s="110"/>
      <c r="DS185" s="110"/>
      <c r="DT185" s="110"/>
      <c r="DU185" s="110"/>
      <c r="DV185" s="110"/>
      <c r="DW185" s="110"/>
      <c r="DX185" s="110"/>
      <c r="DY185" s="110"/>
      <c r="DZ185" s="110"/>
      <c r="EA185" s="110"/>
      <c r="EB185" s="110"/>
      <c r="EC185" s="110"/>
      <c r="ED185" s="110"/>
      <c r="EE185" s="110"/>
      <c r="EF185" s="110"/>
      <c r="EG185" s="110"/>
      <c r="EH185" s="110"/>
      <c r="EI185" s="110"/>
      <c r="EJ185" s="110"/>
      <c r="EK185" s="110"/>
      <c r="EL185" s="110"/>
      <c r="EM185" s="110"/>
      <c r="EN185" s="110"/>
      <c r="EO185" s="110"/>
      <c r="EP185" s="110"/>
      <c r="EQ185" s="110"/>
      <c r="ER185" s="110"/>
      <c r="ES185" s="110"/>
      <c r="ET185" s="110"/>
      <c r="EU185" s="110"/>
      <c r="EV185" s="110"/>
      <c r="EW185" s="110"/>
      <c r="EX185" s="110"/>
      <c r="EY185" s="110"/>
      <c r="EZ185" s="110"/>
      <c r="FA185" s="110"/>
      <c r="FB185" s="110"/>
      <c r="FC185" s="110"/>
      <c r="FD185" s="110"/>
      <c r="FE185" s="110"/>
      <c r="FF185" s="110"/>
      <c r="FG185" s="110"/>
      <c r="FH185" s="110"/>
      <c r="FI185" s="110"/>
      <c r="FJ185" s="110"/>
      <c r="FK185" s="110"/>
      <c r="FL185" s="110"/>
      <c r="FM185" s="110"/>
      <c r="FN185" s="110"/>
      <c r="FO185" s="110"/>
      <c r="FP185" s="110"/>
      <c r="FQ185" s="110"/>
      <c r="FR185" s="110"/>
      <c r="FS185" s="110"/>
      <c r="FT185" s="110"/>
      <c r="FU185" s="110"/>
      <c r="FV185" s="110"/>
      <c r="FW185" s="110"/>
      <c r="FX185" s="110"/>
      <c r="FY185" s="110"/>
      <c r="FZ185" s="110"/>
      <c r="GA185" s="110"/>
      <c r="GB185" s="110"/>
      <c r="GC185" s="110"/>
      <c r="GD185" s="110"/>
      <c r="GE185" s="110"/>
      <c r="GF185" s="110"/>
      <c r="GG185" s="110"/>
      <c r="GH185" s="110"/>
      <c r="GI185" s="110"/>
      <c r="GJ185" s="110"/>
      <c r="GK185" s="110"/>
      <c r="GL185" s="110"/>
      <c r="GM185" s="110"/>
      <c r="GN185" s="110"/>
      <c r="GO185" s="110"/>
      <c r="GP185" s="110"/>
      <c r="GQ185" s="110"/>
      <c r="GR185" s="110"/>
      <c r="GS185" s="110"/>
      <c r="GT185" s="110"/>
      <c r="GU185" s="110"/>
      <c r="GV185" s="110"/>
      <c r="GW185" s="110"/>
      <c r="GX185" s="110"/>
      <c r="GY185" s="110"/>
      <c r="GZ185" s="110"/>
      <c r="HA185" s="110"/>
      <c r="HB185" s="110"/>
      <c r="HC185" s="110"/>
      <c r="HD185" s="110"/>
      <c r="HE185" s="110"/>
      <c r="HF185" s="110"/>
      <c r="HG185" s="110"/>
      <c r="HH185" s="110"/>
      <c r="HI185" s="110"/>
      <c r="HJ185" s="110"/>
      <c r="HK185" s="110"/>
      <c r="HL185" s="110"/>
      <c r="HM185" s="110"/>
      <c r="HN185" s="110"/>
      <c r="HO185" s="110"/>
      <c r="HP185" s="110"/>
      <c r="HQ185" s="110"/>
      <c r="HR185" s="110"/>
      <c r="HS185" s="110"/>
      <c r="HT185" s="110"/>
      <c r="HU185" s="110"/>
      <c r="HV185" s="110"/>
      <c r="HW185" s="110"/>
      <c r="HX185" s="110"/>
      <c r="HY185" s="110"/>
      <c r="HZ185" s="110"/>
      <c r="IA185" s="110"/>
      <c r="IB185" s="110"/>
      <c r="IC185" s="110"/>
      <c r="ID185" s="110"/>
      <c r="IE185" s="110"/>
      <c r="IF185" s="110"/>
      <c r="IG185" s="110"/>
      <c r="IH185" s="110"/>
      <c r="II185" s="110"/>
      <c r="IJ185" s="110"/>
      <c r="IK185" s="110"/>
      <c r="IL185" s="110"/>
      <c r="IM185" s="110"/>
      <c r="IN185" s="110"/>
      <c r="IO185" s="110"/>
      <c r="IP185" s="110"/>
      <c r="IQ185" s="110"/>
      <c r="IR185" s="110"/>
      <c r="IS185" s="110"/>
      <c r="IT185" s="110"/>
      <c r="IU185" s="110"/>
      <c r="IV185" s="110"/>
    </row>
    <row r="186" spans="1:256" s="110" customFormat="1" ht="36" customHeight="1" x14ac:dyDescent="0.2">
      <c r="A186" s="107" t="s">
        <v>61</v>
      </c>
      <c r="B186" s="9" t="s">
        <v>41</v>
      </c>
      <c r="C186" s="4" t="s">
        <v>135</v>
      </c>
      <c r="D186" s="10"/>
      <c r="E186" s="5" t="s">
        <v>40</v>
      </c>
      <c r="F186" s="26">
        <v>1</v>
      </c>
      <c r="G186" s="6"/>
      <c r="H186" s="7">
        <f>ROUND(G186*F186,2)</f>
        <v>0</v>
      </c>
      <c r="I186" s="53"/>
      <c r="J186" s="108"/>
      <c r="K186" s="109"/>
      <c r="L186" s="108"/>
      <c r="M186" s="108"/>
      <c r="N186" s="108"/>
      <c r="O186" s="108"/>
      <c r="P186" s="108"/>
      <c r="Q186" s="108"/>
      <c r="R186" s="108"/>
      <c r="S186" s="108"/>
    </row>
    <row r="187" spans="1:256" s="116" customFormat="1" ht="36" customHeight="1" x14ac:dyDescent="0.2">
      <c r="A187" s="119" t="s">
        <v>217</v>
      </c>
      <c r="B187" s="22" t="s">
        <v>404</v>
      </c>
      <c r="C187" s="23" t="s">
        <v>218</v>
      </c>
      <c r="D187" s="21" t="s">
        <v>198</v>
      </c>
      <c r="E187" s="25" t="s">
        <v>40</v>
      </c>
      <c r="F187" s="26">
        <v>5</v>
      </c>
      <c r="G187" s="6"/>
      <c r="H187" s="7">
        <f t="shared" ref="H187" si="22">ROUND(G187*F187,2)</f>
        <v>0</v>
      </c>
      <c r="I187" s="53"/>
      <c r="J187" s="101"/>
      <c r="K187" s="101"/>
      <c r="L187" s="101"/>
      <c r="M187" s="101"/>
      <c r="N187" s="101"/>
      <c r="O187" s="101"/>
      <c r="P187" s="101"/>
      <c r="Q187" s="101"/>
      <c r="R187" s="101"/>
      <c r="S187" s="101"/>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c r="DX187" s="102"/>
      <c r="DY187" s="102"/>
      <c r="DZ187" s="102"/>
      <c r="EA187" s="102"/>
      <c r="EB187" s="102"/>
      <c r="EC187" s="102"/>
      <c r="ED187" s="102"/>
      <c r="EE187" s="102"/>
      <c r="EF187" s="102"/>
      <c r="EG187" s="102"/>
      <c r="EH187" s="102"/>
      <c r="EI187" s="102"/>
      <c r="EJ187" s="102"/>
      <c r="EK187" s="102"/>
      <c r="EL187" s="102"/>
      <c r="EM187" s="102"/>
      <c r="EN187" s="102"/>
      <c r="EO187" s="102"/>
      <c r="EP187" s="102"/>
      <c r="EQ187" s="102"/>
      <c r="ER187" s="102"/>
      <c r="ES187" s="102"/>
      <c r="ET187" s="102"/>
      <c r="EU187" s="102"/>
      <c r="EV187" s="102"/>
      <c r="EW187" s="102"/>
      <c r="EX187" s="102"/>
      <c r="EY187" s="102"/>
      <c r="EZ187" s="102"/>
      <c r="FA187" s="102"/>
      <c r="FB187" s="102"/>
      <c r="FC187" s="102"/>
      <c r="FD187" s="102"/>
      <c r="FE187" s="102"/>
      <c r="FF187" s="102"/>
      <c r="FG187" s="102"/>
      <c r="FH187" s="102"/>
      <c r="FI187" s="102"/>
      <c r="FJ187" s="102"/>
      <c r="FK187" s="102"/>
      <c r="FL187" s="102"/>
      <c r="FM187" s="102"/>
      <c r="FN187" s="102"/>
      <c r="FO187" s="102"/>
      <c r="FP187" s="102"/>
      <c r="FQ187" s="102"/>
      <c r="FR187" s="102"/>
      <c r="FS187" s="102"/>
      <c r="FT187" s="102"/>
      <c r="FU187" s="102"/>
      <c r="FV187" s="102"/>
      <c r="FW187" s="102"/>
      <c r="FX187" s="102"/>
      <c r="FY187" s="102"/>
      <c r="FZ187" s="102"/>
      <c r="GA187" s="102"/>
      <c r="GB187" s="102"/>
      <c r="GC187" s="102"/>
      <c r="GD187" s="102"/>
      <c r="GE187" s="102"/>
      <c r="GF187" s="102"/>
      <c r="GG187" s="102"/>
      <c r="GH187" s="102"/>
      <c r="GI187" s="102"/>
      <c r="GJ187" s="102"/>
      <c r="GK187" s="102"/>
      <c r="GL187" s="102"/>
      <c r="GM187" s="102"/>
      <c r="GN187" s="102"/>
      <c r="GO187" s="102"/>
      <c r="GP187" s="102"/>
      <c r="GQ187" s="102"/>
      <c r="GR187" s="102"/>
      <c r="GS187" s="102"/>
      <c r="GT187" s="102"/>
      <c r="GU187" s="102"/>
      <c r="GV187" s="102"/>
      <c r="GW187" s="102"/>
      <c r="GX187" s="102"/>
      <c r="GY187" s="102"/>
      <c r="GZ187" s="102"/>
      <c r="HA187" s="102"/>
      <c r="HB187" s="102"/>
      <c r="HC187" s="102"/>
      <c r="HD187" s="102"/>
      <c r="HE187" s="102"/>
      <c r="HF187" s="102"/>
      <c r="HG187" s="102"/>
      <c r="HH187" s="102"/>
      <c r="HI187" s="102"/>
      <c r="HJ187" s="102"/>
      <c r="HK187" s="102"/>
      <c r="HL187" s="102"/>
      <c r="HM187" s="102"/>
      <c r="HN187" s="102"/>
      <c r="HO187" s="102"/>
      <c r="HP187" s="102"/>
      <c r="HQ187" s="102"/>
      <c r="HR187" s="102"/>
      <c r="HS187" s="102"/>
      <c r="HT187" s="102"/>
      <c r="HU187" s="102"/>
      <c r="HV187" s="102"/>
      <c r="HW187" s="102"/>
      <c r="HX187" s="102"/>
      <c r="HY187" s="102"/>
      <c r="HZ187" s="102"/>
      <c r="IA187" s="102"/>
      <c r="IB187" s="102"/>
      <c r="IC187" s="102"/>
      <c r="ID187" s="102"/>
      <c r="IE187" s="102"/>
      <c r="IF187" s="102"/>
      <c r="IG187" s="102"/>
      <c r="IH187" s="102"/>
      <c r="II187" s="102"/>
      <c r="IJ187" s="102"/>
      <c r="IK187" s="102"/>
      <c r="IL187" s="102"/>
      <c r="IM187" s="102"/>
      <c r="IN187" s="102"/>
      <c r="IO187" s="102"/>
      <c r="IP187" s="102"/>
      <c r="IQ187" s="102"/>
      <c r="IR187" s="102"/>
      <c r="IS187" s="102"/>
      <c r="IT187" s="102"/>
      <c r="IU187" s="102"/>
      <c r="IV187" s="102"/>
    </row>
    <row r="188" spans="1:256" s="41" customFormat="1" ht="36" customHeight="1" x14ac:dyDescent="0.2">
      <c r="A188" s="119"/>
      <c r="B188" s="22" t="s">
        <v>405</v>
      </c>
      <c r="C188" s="23" t="s">
        <v>344</v>
      </c>
      <c r="D188" s="24" t="s">
        <v>134</v>
      </c>
      <c r="E188" s="25" t="s">
        <v>260</v>
      </c>
      <c r="F188" s="35">
        <v>0.6</v>
      </c>
      <c r="G188" s="6"/>
      <c r="H188" s="7">
        <f>ROUND(G188*F188,2)</f>
        <v>0</v>
      </c>
      <c r="I188" s="53"/>
      <c r="J188" s="113"/>
      <c r="K188" s="113"/>
      <c r="L188" s="113"/>
      <c r="M188" s="113"/>
      <c r="N188" s="113"/>
      <c r="O188" s="113"/>
      <c r="P188" s="113"/>
      <c r="Q188" s="113"/>
      <c r="R188" s="113"/>
      <c r="S188" s="113"/>
    </row>
    <row r="189" spans="1:256" s="116" customFormat="1" ht="36" customHeight="1" thickBot="1" x14ac:dyDescent="0.25">
      <c r="A189" s="128"/>
      <c r="B189" s="126" t="str">
        <f>B163</f>
        <v>C</v>
      </c>
      <c r="C189" s="185" t="str">
        <f>C163</f>
        <v>Sherbrook St - Notre Dame Ave to William Ave - Asphalt Overlay Preservation</v>
      </c>
      <c r="D189" s="186"/>
      <c r="E189" s="186"/>
      <c r="F189" s="187"/>
      <c r="G189" s="128" t="s">
        <v>16</v>
      </c>
      <c r="H189" s="128">
        <f>SUM(H163:H188)</f>
        <v>0</v>
      </c>
      <c r="I189" s="98"/>
      <c r="J189" s="98"/>
      <c r="K189" s="98"/>
      <c r="L189" s="98"/>
      <c r="M189" s="98"/>
      <c r="N189" s="98"/>
      <c r="O189" s="98"/>
      <c r="P189" s="98"/>
      <c r="Q189" s="98"/>
      <c r="R189" s="98"/>
      <c r="S189" s="98"/>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c r="EC189" s="97"/>
      <c r="ED189" s="97"/>
      <c r="EE189" s="97"/>
      <c r="EF189" s="97"/>
      <c r="EG189" s="97"/>
      <c r="EH189" s="97"/>
      <c r="EI189" s="97"/>
      <c r="EJ189" s="97"/>
      <c r="EK189" s="97"/>
      <c r="EL189" s="97"/>
      <c r="EM189" s="97"/>
      <c r="EN189" s="97"/>
      <c r="EO189" s="97"/>
      <c r="EP189" s="97"/>
      <c r="EQ189" s="97"/>
      <c r="ER189" s="97"/>
      <c r="ES189" s="97"/>
      <c r="ET189" s="97"/>
      <c r="EU189" s="97"/>
      <c r="EV189" s="97"/>
      <c r="EW189" s="97"/>
      <c r="EX189" s="97"/>
      <c r="EY189" s="97"/>
      <c r="EZ189" s="97"/>
      <c r="FA189" s="97"/>
      <c r="FB189" s="97"/>
      <c r="FC189" s="97"/>
      <c r="FD189" s="97"/>
      <c r="FE189" s="97"/>
      <c r="FF189" s="97"/>
      <c r="FG189" s="97"/>
      <c r="FH189" s="97"/>
      <c r="FI189" s="97"/>
      <c r="FJ189" s="97"/>
      <c r="FK189" s="97"/>
      <c r="FL189" s="97"/>
      <c r="FM189" s="97"/>
      <c r="FN189" s="97"/>
      <c r="FO189" s="97"/>
      <c r="FP189" s="97"/>
      <c r="FQ189" s="97"/>
      <c r="FR189" s="97"/>
      <c r="FS189" s="97"/>
      <c r="FT189" s="97"/>
      <c r="FU189" s="97"/>
      <c r="FV189" s="97"/>
      <c r="FW189" s="97"/>
      <c r="FX189" s="97"/>
      <c r="FY189" s="97"/>
      <c r="FZ189" s="97"/>
      <c r="GA189" s="97"/>
      <c r="GB189" s="97"/>
      <c r="GC189" s="97"/>
      <c r="GD189" s="97"/>
      <c r="GE189" s="97"/>
      <c r="GF189" s="97"/>
      <c r="GG189" s="97"/>
      <c r="GH189" s="97"/>
      <c r="GI189" s="97"/>
      <c r="GJ189" s="97"/>
      <c r="GK189" s="97"/>
      <c r="GL189" s="97"/>
      <c r="GM189" s="97"/>
      <c r="GN189" s="97"/>
      <c r="GO189" s="97"/>
      <c r="GP189" s="97"/>
      <c r="GQ189" s="97"/>
      <c r="GR189" s="97"/>
      <c r="GS189" s="97"/>
      <c r="GT189" s="97"/>
      <c r="GU189" s="97"/>
      <c r="GV189" s="97"/>
      <c r="GW189" s="97"/>
      <c r="GX189" s="97"/>
      <c r="GY189" s="97"/>
      <c r="GZ189" s="97"/>
      <c r="HA189" s="97"/>
      <c r="HB189" s="97"/>
      <c r="HC189" s="97"/>
      <c r="HD189" s="97"/>
      <c r="HE189" s="97"/>
      <c r="HF189" s="97"/>
      <c r="HG189" s="97"/>
      <c r="HH189" s="97"/>
      <c r="HI189" s="97"/>
      <c r="HJ189" s="97"/>
      <c r="HK189" s="97"/>
      <c r="HL189" s="97"/>
      <c r="HM189" s="97"/>
      <c r="HN189" s="97"/>
      <c r="HO189" s="97"/>
      <c r="HP189" s="97"/>
      <c r="HQ189" s="97"/>
      <c r="HR189" s="97"/>
      <c r="HS189" s="97"/>
      <c r="HT189" s="97"/>
      <c r="HU189" s="97"/>
      <c r="HV189" s="97"/>
      <c r="HW189" s="97"/>
      <c r="HX189" s="97"/>
      <c r="HY189" s="97"/>
      <c r="HZ189" s="97"/>
      <c r="IA189" s="97"/>
      <c r="IB189" s="97"/>
      <c r="IC189" s="97"/>
      <c r="ID189" s="97"/>
      <c r="IE189" s="97"/>
      <c r="IF189" s="97"/>
      <c r="IG189" s="97"/>
      <c r="IH189" s="97"/>
      <c r="II189" s="97"/>
      <c r="IJ189" s="97"/>
      <c r="IK189" s="97"/>
      <c r="IL189" s="97"/>
      <c r="IM189" s="97"/>
      <c r="IN189" s="97"/>
      <c r="IO189" s="97"/>
      <c r="IP189" s="97"/>
      <c r="IQ189" s="97"/>
      <c r="IR189" s="97"/>
      <c r="IS189" s="97"/>
      <c r="IT189" s="97"/>
      <c r="IU189" s="97"/>
      <c r="IV189" s="97"/>
    </row>
    <row r="190" spans="1:256" s="116" customFormat="1" ht="36" customHeight="1" thickTop="1" thickBot="1" x14ac:dyDescent="0.25">
      <c r="A190" s="93"/>
      <c r="B190" s="94" t="s">
        <v>15</v>
      </c>
      <c r="C190" s="190" t="s">
        <v>193</v>
      </c>
      <c r="D190" s="191"/>
      <c r="E190" s="191"/>
      <c r="F190" s="192"/>
      <c r="G190" s="93"/>
      <c r="H190" s="127"/>
      <c r="I190" s="98"/>
      <c r="J190" s="98"/>
      <c r="K190" s="98"/>
      <c r="L190" s="98"/>
      <c r="M190" s="98"/>
      <c r="N190" s="98"/>
      <c r="O190" s="98"/>
      <c r="P190" s="98"/>
      <c r="Q190" s="98"/>
      <c r="R190" s="98"/>
      <c r="S190" s="98"/>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c r="DW190" s="97"/>
      <c r="DX190" s="97"/>
      <c r="DY190" s="97"/>
      <c r="DZ190" s="97"/>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c r="EX190" s="97"/>
      <c r="EY190" s="97"/>
      <c r="EZ190" s="97"/>
      <c r="FA190" s="97"/>
      <c r="FB190" s="97"/>
      <c r="FC190" s="97"/>
      <c r="FD190" s="97"/>
      <c r="FE190" s="97"/>
      <c r="FF190" s="97"/>
      <c r="FG190" s="97"/>
      <c r="FH190" s="97"/>
      <c r="FI190" s="97"/>
      <c r="FJ190" s="97"/>
      <c r="FK190" s="97"/>
      <c r="FL190" s="97"/>
      <c r="FM190" s="97"/>
      <c r="FN190" s="97"/>
      <c r="FO190" s="97"/>
      <c r="FP190" s="97"/>
      <c r="FQ190" s="97"/>
      <c r="FR190" s="97"/>
      <c r="FS190" s="97"/>
      <c r="FT190" s="97"/>
      <c r="FU190" s="97"/>
      <c r="FV190" s="97"/>
      <c r="FW190" s="97"/>
      <c r="FX190" s="97"/>
      <c r="FY190" s="97"/>
      <c r="FZ190" s="97"/>
      <c r="GA190" s="97"/>
      <c r="GB190" s="97"/>
      <c r="GC190" s="97"/>
      <c r="GD190" s="97"/>
      <c r="GE190" s="97"/>
      <c r="GF190" s="97"/>
      <c r="GG190" s="97"/>
      <c r="GH190" s="97"/>
      <c r="GI190" s="97"/>
      <c r="GJ190" s="97"/>
      <c r="GK190" s="97"/>
      <c r="GL190" s="97"/>
      <c r="GM190" s="97"/>
      <c r="GN190" s="97"/>
      <c r="GO190" s="97"/>
      <c r="GP190" s="97"/>
      <c r="GQ190" s="97"/>
      <c r="GR190" s="97"/>
      <c r="GS190" s="97"/>
      <c r="GT190" s="97"/>
      <c r="GU190" s="97"/>
      <c r="GV190" s="97"/>
      <c r="GW190" s="97"/>
      <c r="GX190" s="97"/>
      <c r="GY190" s="97"/>
      <c r="GZ190" s="97"/>
      <c r="HA190" s="97"/>
      <c r="HB190" s="97"/>
      <c r="HC190" s="97"/>
      <c r="HD190" s="97"/>
      <c r="HE190" s="97"/>
      <c r="HF190" s="97"/>
      <c r="HG190" s="97"/>
      <c r="HH190" s="97"/>
      <c r="HI190" s="97"/>
      <c r="HJ190" s="97"/>
      <c r="HK190" s="97"/>
      <c r="HL190" s="97"/>
      <c r="HM190" s="97"/>
      <c r="HN190" s="97"/>
      <c r="HO190" s="97"/>
      <c r="HP190" s="97"/>
      <c r="HQ190" s="97"/>
      <c r="HR190" s="97"/>
      <c r="HS190" s="97"/>
      <c r="HT190" s="97"/>
      <c r="HU190" s="97"/>
      <c r="HV190" s="97"/>
      <c r="HW190" s="97"/>
      <c r="HX190" s="97"/>
      <c r="HY190" s="97"/>
      <c r="HZ190" s="97"/>
      <c r="IA190" s="97"/>
      <c r="IB190" s="97"/>
      <c r="IC190" s="97"/>
      <c r="ID190" s="97"/>
      <c r="IE190" s="97"/>
      <c r="IF190" s="97"/>
      <c r="IG190" s="97"/>
      <c r="IH190" s="97"/>
      <c r="II190" s="97"/>
      <c r="IJ190" s="97"/>
      <c r="IK190" s="97"/>
      <c r="IL190" s="97"/>
      <c r="IM190" s="97"/>
      <c r="IN190" s="97"/>
      <c r="IO190" s="97"/>
      <c r="IP190" s="97"/>
      <c r="IQ190" s="97"/>
      <c r="IR190" s="97"/>
      <c r="IS190" s="97"/>
      <c r="IT190" s="97"/>
      <c r="IU190" s="97"/>
      <c r="IV190" s="97"/>
    </row>
    <row r="191" spans="1:256" s="102" customFormat="1" ht="36" customHeight="1" thickTop="1" x14ac:dyDescent="0.25">
      <c r="A191" s="99"/>
      <c r="B191" s="30"/>
      <c r="C191" s="31" t="s">
        <v>18</v>
      </c>
      <c r="D191" s="38"/>
      <c r="E191" s="38"/>
      <c r="F191" s="39"/>
      <c r="G191" s="100"/>
      <c r="H191" s="34"/>
      <c r="I191" s="53"/>
      <c r="J191" s="101"/>
      <c r="K191" s="101"/>
      <c r="L191" s="101"/>
      <c r="M191" s="101"/>
      <c r="N191" s="101"/>
      <c r="O191" s="101"/>
      <c r="P191" s="101"/>
      <c r="Q191" s="101"/>
      <c r="R191" s="101"/>
      <c r="S191" s="101"/>
    </row>
    <row r="192" spans="1:256" ht="36" customHeight="1" x14ac:dyDescent="0.2">
      <c r="A192" s="129" t="s">
        <v>91</v>
      </c>
      <c r="B192" s="19" t="s">
        <v>323</v>
      </c>
      <c r="C192" s="16" t="s">
        <v>92</v>
      </c>
      <c r="D192" s="21" t="s">
        <v>167</v>
      </c>
      <c r="E192" s="18" t="s">
        <v>32</v>
      </c>
      <c r="F192" s="42">
        <v>1500</v>
      </c>
      <c r="G192" s="43"/>
      <c r="H192" s="44">
        <f>ROUND(G192*F192,2)</f>
        <v>0</v>
      </c>
      <c r="I192" s="59"/>
      <c r="J192" s="130"/>
      <c r="K192" s="131"/>
      <c r="L192" s="132"/>
      <c r="M192" s="133"/>
      <c r="N192" s="134"/>
      <c r="O192" s="134"/>
      <c r="P192" s="134"/>
      <c r="Q192" s="130"/>
      <c r="R192" s="130"/>
      <c r="S192" s="130"/>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135"/>
      <c r="BY192" s="135"/>
      <c r="BZ192" s="135"/>
      <c r="CA192" s="135"/>
      <c r="CB192" s="135"/>
      <c r="CC192" s="135"/>
      <c r="CD192" s="135"/>
      <c r="CE192" s="135"/>
      <c r="CF192" s="135"/>
      <c r="CG192" s="135"/>
      <c r="CH192" s="135"/>
      <c r="CI192" s="135"/>
      <c r="CJ192" s="135"/>
      <c r="CK192" s="135"/>
      <c r="CL192" s="135"/>
      <c r="CM192" s="135"/>
      <c r="CN192" s="135"/>
      <c r="CO192" s="135"/>
      <c r="CP192" s="135"/>
      <c r="CQ192" s="135"/>
      <c r="CR192" s="135"/>
      <c r="CS192" s="135"/>
      <c r="CT192" s="135"/>
      <c r="CU192" s="135"/>
      <c r="CV192" s="135"/>
      <c r="CW192" s="135"/>
      <c r="CX192" s="135"/>
      <c r="CY192" s="135"/>
      <c r="CZ192" s="135"/>
      <c r="DA192" s="135"/>
      <c r="DB192" s="135"/>
      <c r="DC192" s="135"/>
      <c r="DD192" s="135"/>
      <c r="DE192" s="135"/>
      <c r="DF192" s="135"/>
      <c r="DG192" s="135"/>
      <c r="DH192" s="135"/>
      <c r="DI192" s="135"/>
      <c r="DJ192" s="135"/>
      <c r="DK192" s="135"/>
      <c r="DL192" s="135"/>
      <c r="DM192" s="135"/>
      <c r="DN192" s="135"/>
      <c r="DO192" s="135"/>
      <c r="DP192" s="135"/>
      <c r="DQ192" s="135"/>
      <c r="DR192" s="135"/>
      <c r="DS192" s="135"/>
      <c r="DT192" s="135"/>
      <c r="DU192" s="135"/>
      <c r="DV192" s="135"/>
      <c r="DW192" s="135"/>
      <c r="DX192" s="135"/>
      <c r="DY192" s="135"/>
      <c r="DZ192" s="135"/>
      <c r="EA192" s="135"/>
      <c r="EB192" s="135"/>
      <c r="EC192" s="135"/>
      <c r="ED192" s="135"/>
      <c r="EE192" s="135"/>
      <c r="EF192" s="135"/>
      <c r="EG192" s="135"/>
      <c r="EH192" s="135"/>
      <c r="EI192" s="135"/>
      <c r="EJ192" s="135"/>
      <c r="EK192" s="135"/>
      <c r="EL192" s="135"/>
      <c r="EM192" s="135"/>
      <c r="EN192" s="135"/>
      <c r="EO192" s="135"/>
      <c r="EP192" s="135"/>
      <c r="EQ192" s="135"/>
      <c r="ER192" s="135"/>
      <c r="ES192" s="135"/>
      <c r="ET192" s="135"/>
      <c r="EU192" s="135"/>
      <c r="EV192" s="135"/>
      <c r="EW192" s="135"/>
      <c r="EX192" s="135"/>
      <c r="EY192" s="135"/>
      <c r="EZ192" s="135"/>
      <c r="FA192" s="135"/>
      <c r="FB192" s="135"/>
      <c r="FC192" s="135"/>
      <c r="FD192" s="135"/>
      <c r="FE192" s="135"/>
      <c r="FF192" s="135"/>
      <c r="FG192" s="135"/>
      <c r="FH192" s="135"/>
      <c r="FI192" s="135"/>
      <c r="FJ192" s="135"/>
      <c r="FK192" s="135"/>
      <c r="FL192" s="135"/>
      <c r="FM192" s="135"/>
      <c r="FN192" s="135"/>
      <c r="FO192" s="135"/>
      <c r="FP192" s="135"/>
      <c r="FQ192" s="135"/>
      <c r="FR192" s="135"/>
      <c r="FS192" s="135"/>
      <c r="FT192" s="135"/>
      <c r="FU192" s="135"/>
      <c r="FV192" s="135"/>
      <c r="FW192" s="135"/>
      <c r="FX192" s="135"/>
      <c r="FY192" s="135"/>
      <c r="FZ192" s="135"/>
      <c r="GA192" s="135"/>
      <c r="GB192" s="135"/>
      <c r="GC192" s="135"/>
      <c r="GD192" s="135"/>
      <c r="GE192" s="135"/>
      <c r="GF192" s="135"/>
      <c r="GG192" s="135"/>
      <c r="GH192" s="135"/>
      <c r="GI192" s="135"/>
      <c r="GJ192" s="135"/>
      <c r="GK192" s="135"/>
      <c r="GL192" s="135"/>
      <c r="GM192" s="135"/>
      <c r="GN192" s="135"/>
      <c r="GO192" s="135"/>
      <c r="GP192" s="135"/>
      <c r="GQ192" s="135"/>
      <c r="GR192" s="135"/>
      <c r="GS192" s="135"/>
      <c r="GT192" s="135"/>
      <c r="GU192" s="135"/>
      <c r="GV192" s="135"/>
      <c r="GW192" s="135"/>
      <c r="GX192" s="135"/>
      <c r="GY192" s="135"/>
      <c r="GZ192" s="135"/>
      <c r="HA192" s="135"/>
      <c r="HB192" s="135"/>
      <c r="HC192" s="135"/>
      <c r="HD192" s="135"/>
      <c r="HE192" s="135"/>
      <c r="HF192" s="135"/>
      <c r="HG192" s="135"/>
      <c r="HH192" s="135"/>
      <c r="HI192" s="135"/>
      <c r="HJ192" s="135"/>
      <c r="HK192" s="135"/>
      <c r="HL192" s="135"/>
      <c r="HM192" s="135"/>
      <c r="HN192" s="135"/>
      <c r="HO192" s="135"/>
      <c r="HP192" s="135"/>
      <c r="HQ192" s="135"/>
      <c r="HR192" s="135"/>
      <c r="HS192" s="135"/>
      <c r="HT192" s="135"/>
      <c r="HU192" s="135"/>
      <c r="HV192" s="135"/>
      <c r="HW192" s="135"/>
      <c r="HX192" s="135"/>
      <c r="HY192" s="135"/>
      <c r="HZ192" s="135"/>
      <c r="IA192" s="135"/>
      <c r="IB192" s="135"/>
      <c r="IC192" s="135"/>
      <c r="ID192" s="135"/>
      <c r="IE192" s="135"/>
      <c r="IF192" s="135"/>
      <c r="IG192" s="135"/>
      <c r="IH192" s="135"/>
      <c r="II192" s="135"/>
      <c r="IJ192" s="135"/>
      <c r="IK192" s="135"/>
      <c r="IL192" s="135"/>
      <c r="IM192" s="135"/>
      <c r="IN192" s="135"/>
      <c r="IO192" s="135"/>
      <c r="IP192" s="135"/>
      <c r="IQ192" s="135"/>
      <c r="IR192" s="135"/>
      <c r="IS192" s="135"/>
      <c r="IT192" s="135"/>
      <c r="IU192" s="135"/>
      <c r="IV192" s="135"/>
    </row>
    <row r="193" spans="1:256" s="116" customFormat="1" ht="36" customHeight="1" x14ac:dyDescent="0.2">
      <c r="A193" s="106" t="s">
        <v>93</v>
      </c>
      <c r="B193" s="3" t="s">
        <v>72</v>
      </c>
      <c r="C193" s="4" t="s">
        <v>94</v>
      </c>
      <c r="D193" s="24" t="s">
        <v>167</v>
      </c>
      <c r="E193" s="5" t="s">
        <v>33</v>
      </c>
      <c r="F193" s="26">
        <v>2750</v>
      </c>
      <c r="G193" s="6"/>
      <c r="H193" s="7">
        <f>ROUND(G193*F193,2)</f>
        <v>0</v>
      </c>
      <c r="I193" s="53"/>
      <c r="J193" s="108"/>
      <c r="K193" s="109"/>
      <c r="L193" s="108"/>
      <c r="M193" s="108"/>
      <c r="N193" s="108"/>
      <c r="O193" s="108"/>
      <c r="P193" s="108"/>
      <c r="Q193" s="108"/>
      <c r="R193" s="108"/>
      <c r="S193" s="108"/>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c r="CR193" s="110"/>
      <c r="CS193" s="110"/>
      <c r="CT193" s="110"/>
      <c r="CU193" s="110"/>
      <c r="CV193" s="110"/>
      <c r="CW193" s="110"/>
      <c r="CX193" s="110"/>
      <c r="CY193" s="110"/>
      <c r="CZ193" s="110"/>
      <c r="DA193" s="110"/>
      <c r="DB193" s="110"/>
      <c r="DC193" s="110"/>
      <c r="DD193" s="110"/>
      <c r="DE193" s="110"/>
      <c r="DF193" s="110"/>
      <c r="DG193" s="110"/>
      <c r="DH193" s="110"/>
      <c r="DI193" s="110"/>
      <c r="DJ193" s="110"/>
      <c r="DK193" s="110"/>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c r="EH193" s="110"/>
      <c r="EI193" s="110"/>
      <c r="EJ193" s="110"/>
      <c r="EK193" s="110"/>
      <c r="EL193" s="110"/>
      <c r="EM193" s="110"/>
      <c r="EN193" s="110"/>
      <c r="EO193" s="110"/>
      <c r="EP193" s="110"/>
      <c r="EQ193" s="110"/>
      <c r="ER193" s="110"/>
      <c r="ES193" s="110"/>
      <c r="ET193" s="110"/>
      <c r="EU193" s="110"/>
      <c r="EV193" s="110"/>
      <c r="EW193" s="110"/>
      <c r="EX193" s="110"/>
      <c r="EY193" s="110"/>
      <c r="EZ193" s="110"/>
      <c r="FA193" s="110"/>
      <c r="FB193" s="110"/>
      <c r="FC193" s="110"/>
      <c r="FD193" s="110"/>
      <c r="FE193" s="110"/>
      <c r="FF193" s="110"/>
      <c r="FG193" s="110"/>
      <c r="FH193" s="110"/>
      <c r="FI193" s="110"/>
      <c r="FJ193" s="110"/>
      <c r="FK193" s="110"/>
      <c r="FL193" s="110"/>
      <c r="FM193" s="110"/>
      <c r="FN193" s="110"/>
      <c r="FO193" s="110"/>
      <c r="FP193" s="110"/>
      <c r="FQ193" s="110"/>
      <c r="FR193" s="110"/>
      <c r="FS193" s="110"/>
      <c r="FT193" s="110"/>
      <c r="FU193" s="110"/>
      <c r="FV193" s="110"/>
      <c r="FW193" s="110"/>
      <c r="FX193" s="110"/>
      <c r="FY193" s="110"/>
      <c r="FZ193" s="110"/>
      <c r="GA193" s="110"/>
      <c r="GB193" s="110"/>
      <c r="GC193" s="110"/>
      <c r="GD193" s="110"/>
      <c r="GE193" s="110"/>
      <c r="GF193" s="110"/>
      <c r="GG193" s="110"/>
      <c r="GH193" s="110"/>
      <c r="GI193" s="110"/>
      <c r="GJ193" s="110"/>
      <c r="GK193" s="110"/>
      <c r="GL193" s="110"/>
      <c r="GM193" s="110"/>
      <c r="GN193" s="110"/>
      <c r="GO193" s="110"/>
      <c r="GP193" s="110"/>
      <c r="GQ193" s="110"/>
      <c r="GR193" s="110"/>
      <c r="GS193" s="110"/>
      <c r="GT193" s="110"/>
      <c r="GU193" s="110"/>
      <c r="GV193" s="110"/>
      <c r="GW193" s="110"/>
      <c r="GX193" s="110"/>
      <c r="GY193" s="110"/>
      <c r="GZ193" s="110"/>
      <c r="HA193" s="110"/>
      <c r="HB193" s="110"/>
      <c r="HC193" s="110"/>
      <c r="HD193" s="110"/>
      <c r="HE193" s="110"/>
      <c r="HF193" s="110"/>
      <c r="HG193" s="110"/>
      <c r="HH193" s="110"/>
      <c r="HI193" s="110"/>
      <c r="HJ193" s="110"/>
      <c r="HK193" s="110"/>
      <c r="HL193" s="110"/>
      <c r="HM193" s="110"/>
      <c r="HN193" s="110"/>
      <c r="HO193" s="110"/>
      <c r="HP193" s="110"/>
      <c r="HQ193" s="110"/>
      <c r="HR193" s="110"/>
      <c r="HS193" s="110"/>
      <c r="HT193" s="110"/>
      <c r="HU193" s="110"/>
      <c r="HV193" s="110"/>
      <c r="HW193" s="110"/>
      <c r="HX193" s="110"/>
      <c r="HY193" s="110"/>
      <c r="HZ193" s="110"/>
      <c r="IA193" s="110"/>
      <c r="IB193" s="110"/>
      <c r="IC193" s="110"/>
      <c r="ID193" s="110"/>
      <c r="IE193" s="110"/>
      <c r="IF193" s="110"/>
      <c r="IG193" s="110"/>
      <c r="IH193" s="110"/>
      <c r="II193" s="110"/>
      <c r="IJ193" s="110"/>
      <c r="IK193" s="110"/>
      <c r="IL193" s="110"/>
      <c r="IM193" s="110"/>
      <c r="IN193" s="110"/>
      <c r="IO193" s="110"/>
      <c r="IP193" s="110"/>
      <c r="IQ193" s="110"/>
      <c r="IR193" s="110"/>
      <c r="IS193" s="110"/>
      <c r="IT193" s="110"/>
      <c r="IU193" s="110"/>
      <c r="IV193" s="110"/>
    </row>
    <row r="194" spans="1:256" s="110" customFormat="1" ht="36" customHeight="1" x14ac:dyDescent="0.2">
      <c r="A194" s="106" t="s">
        <v>95</v>
      </c>
      <c r="B194" s="3" t="s">
        <v>150</v>
      </c>
      <c r="C194" s="4" t="s">
        <v>97</v>
      </c>
      <c r="D194" s="24" t="s">
        <v>167</v>
      </c>
      <c r="E194" s="5"/>
      <c r="F194" s="14"/>
      <c r="G194" s="8"/>
      <c r="H194" s="7"/>
      <c r="I194" s="53"/>
      <c r="J194" s="115"/>
      <c r="K194" s="109"/>
      <c r="L194" s="115"/>
      <c r="M194" s="115"/>
      <c r="N194" s="115"/>
      <c r="O194" s="115"/>
      <c r="P194" s="115"/>
      <c r="Q194" s="115"/>
      <c r="R194" s="115"/>
      <c r="S194" s="115"/>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6"/>
      <c r="FU194" s="116"/>
      <c r="FV194" s="116"/>
      <c r="FW194" s="116"/>
      <c r="FX194" s="116"/>
      <c r="FY194" s="116"/>
      <c r="FZ194" s="116"/>
      <c r="GA194" s="116"/>
      <c r="GB194" s="116"/>
      <c r="GC194" s="116"/>
      <c r="GD194" s="116"/>
      <c r="GE194" s="116"/>
      <c r="GF194" s="116"/>
      <c r="GG194" s="116"/>
      <c r="GH194" s="116"/>
      <c r="GI194" s="116"/>
      <c r="GJ194" s="116"/>
      <c r="GK194" s="116"/>
      <c r="GL194" s="116"/>
      <c r="GM194" s="116"/>
      <c r="GN194" s="116"/>
      <c r="GO194" s="116"/>
      <c r="GP194" s="116"/>
      <c r="GQ194" s="116"/>
      <c r="GR194" s="116"/>
      <c r="GS194" s="116"/>
      <c r="GT194" s="116"/>
      <c r="GU194" s="116"/>
      <c r="GV194" s="116"/>
      <c r="GW194" s="116"/>
      <c r="GX194" s="116"/>
      <c r="GY194" s="116"/>
      <c r="GZ194" s="116"/>
      <c r="HA194" s="116"/>
      <c r="HB194" s="116"/>
      <c r="HC194" s="116"/>
      <c r="HD194" s="116"/>
      <c r="HE194" s="116"/>
      <c r="HF194" s="116"/>
      <c r="HG194" s="116"/>
      <c r="HH194" s="116"/>
      <c r="HI194" s="116"/>
      <c r="HJ194" s="116"/>
      <c r="HK194" s="116"/>
      <c r="HL194" s="116"/>
      <c r="HM194" s="116"/>
      <c r="HN194" s="116"/>
      <c r="HO194" s="116"/>
      <c r="HP194" s="116"/>
      <c r="HQ194" s="116"/>
      <c r="HR194" s="116"/>
      <c r="HS194" s="116"/>
      <c r="HT194" s="116"/>
      <c r="HU194" s="116"/>
      <c r="HV194" s="116"/>
      <c r="HW194" s="116"/>
      <c r="HX194" s="116"/>
      <c r="HY194" s="116"/>
      <c r="HZ194" s="116"/>
      <c r="IA194" s="116"/>
      <c r="IB194" s="116"/>
      <c r="IC194" s="116"/>
      <c r="ID194" s="116"/>
      <c r="IE194" s="116"/>
      <c r="IF194" s="116"/>
      <c r="IG194" s="116"/>
      <c r="IH194" s="116"/>
      <c r="II194" s="116"/>
      <c r="IJ194" s="116"/>
      <c r="IK194" s="116"/>
      <c r="IL194" s="116"/>
      <c r="IM194" s="116"/>
      <c r="IN194" s="116"/>
      <c r="IO194" s="116"/>
      <c r="IP194" s="116"/>
      <c r="IQ194" s="116"/>
      <c r="IR194" s="116"/>
      <c r="IS194" s="116"/>
      <c r="IT194" s="116"/>
      <c r="IU194" s="116"/>
      <c r="IV194" s="116"/>
    </row>
    <row r="195" spans="1:256" s="116" customFormat="1" ht="36" customHeight="1" x14ac:dyDescent="0.2">
      <c r="A195" s="106" t="s">
        <v>140</v>
      </c>
      <c r="B195" s="9" t="s">
        <v>34</v>
      </c>
      <c r="C195" s="4" t="s">
        <v>141</v>
      </c>
      <c r="D195" s="10" t="s">
        <v>2</v>
      </c>
      <c r="E195" s="5" t="s">
        <v>35</v>
      </c>
      <c r="F195" s="26">
        <v>1000</v>
      </c>
      <c r="G195" s="6"/>
      <c r="H195" s="7">
        <f>ROUND(G195*F195,2)</f>
        <v>0</v>
      </c>
      <c r="I195" s="53"/>
      <c r="J195" s="115"/>
      <c r="K195" s="109"/>
      <c r="L195" s="115"/>
      <c r="M195" s="115"/>
      <c r="N195" s="115"/>
      <c r="O195" s="115"/>
      <c r="P195" s="115"/>
      <c r="Q195" s="115"/>
      <c r="R195" s="115"/>
      <c r="S195" s="115"/>
    </row>
    <row r="196" spans="1:256" s="105" customFormat="1" ht="36" customHeight="1" x14ac:dyDescent="0.2">
      <c r="A196" s="119" t="s">
        <v>226</v>
      </c>
      <c r="B196" s="27" t="s">
        <v>41</v>
      </c>
      <c r="C196" s="23" t="s">
        <v>227</v>
      </c>
      <c r="D196" s="24" t="s">
        <v>2</v>
      </c>
      <c r="E196" s="25" t="s">
        <v>35</v>
      </c>
      <c r="F196" s="14">
        <v>450</v>
      </c>
      <c r="G196" s="6"/>
      <c r="H196" s="7">
        <f t="shared" ref="H196" si="23">ROUND(G196*F196,2)</f>
        <v>0</v>
      </c>
      <c r="I196" s="54"/>
      <c r="J196" s="61"/>
      <c r="K196" s="104"/>
      <c r="L196" s="104"/>
    </row>
    <row r="197" spans="1:256" s="136" customFormat="1" ht="36" customHeight="1" x14ac:dyDescent="0.2">
      <c r="A197" s="106" t="s">
        <v>36</v>
      </c>
      <c r="B197" s="3" t="s">
        <v>151</v>
      </c>
      <c r="C197" s="4" t="s">
        <v>37</v>
      </c>
      <c r="D197" s="24" t="s">
        <v>167</v>
      </c>
      <c r="E197" s="5" t="s">
        <v>32</v>
      </c>
      <c r="F197" s="26">
        <v>400</v>
      </c>
      <c r="G197" s="6"/>
      <c r="H197" s="7">
        <f>ROUND(G197*F197,2)</f>
        <v>0</v>
      </c>
      <c r="I197" s="53"/>
      <c r="J197" s="115"/>
      <c r="K197" s="109"/>
      <c r="L197" s="115"/>
      <c r="M197" s="115"/>
      <c r="N197" s="115"/>
      <c r="O197" s="115"/>
      <c r="P197" s="115"/>
      <c r="Q197" s="115"/>
      <c r="R197" s="115"/>
      <c r="S197" s="115"/>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6"/>
      <c r="FU197" s="116"/>
      <c r="FV197" s="116"/>
      <c r="FW197" s="116"/>
      <c r="FX197" s="116"/>
      <c r="FY197" s="116"/>
      <c r="FZ197" s="116"/>
      <c r="GA197" s="116"/>
      <c r="GB197" s="116"/>
      <c r="GC197" s="116"/>
      <c r="GD197" s="116"/>
      <c r="GE197" s="116"/>
      <c r="GF197" s="116"/>
      <c r="GG197" s="116"/>
      <c r="GH197" s="116"/>
      <c r="GI197" s="116"/>
      <c r="GJ197" s="116"/>
      <c r="GK197" s="116"/>
      <c r="GL197" s="116"/>
      <c r="GM197" s="116"/>
      <c r="GN197" s="116"/>
      <c r="GO197" s="116"/>
      <c r="GP197" s="116"/>
      <c r="GQ197" s="116"/>
      <c r="GR197" s="116"/>
      <c r="GS197" s="116"/>
      <c r="GT197" s="116"/>
      <c r="GU197" s="116"/>
      <c r="GV197" s="116"/>
      <c r="GW197" s="116"/>
      <c r="GX197" s="116"/>
      <c r="GY197" s="116"/>
      <c r="GZ197" s="116"/>
      <c r="HA197" s="116"/>
      <c r="HB197" s="116"/>
      <c r="HC197" s="116"/>
      <c r="HD197" s="116"/>
      <c r="HE197" s="116"/>
      <c r="HF197" s="116"/>
      <c r="HG197" s="116"/>
      <c r="HH197" s="116"/>
      <c r="HI197" s="116"/>
      <c r="HJ197" s="116"/>
      <c r="HK197" s="116"/>
      <c r="HL197" s="116"/>
      <c r="HM197" s="116"/>
      <c r="HN197" s="116"/>
      <c r="HO197" s="116"/>
      <c r="HP197" s="116"/>
      <c r="HQ197" s="116"/>
      <c r="HR197" s="116"/>
      <c r="HS197" s="116"/>
      <c r="HT197" s="116"/>
      <c r="HU197" s="116"/>
      <c r="HV197" s="116"/>
      <c r="HW197" s="116"/>
      <c r="HX197" s="116"/>
      <c r="HY197" s="116"/>
      <c r="HZ197" s="116"/>
      <c r="IA197" s="116"/>
      <c r="IB197" s="116"/>
      <c r="IC197" s="116"/>
      <c r="ID197" s="116"/>
      <c r="IE197" s="116"/>
      <c r="IF197" s="116"/>
      <c r="IG197" s="116"/>
      <c r="IH197" s="116"/>
      <c r="II197" s="116"/>
      <c r="IJ197" s="116"/>
      <c r="IK197" s="116"/>
      <c r="IL197" s="116"/>
      <c r="IM197" s="116"/>
      <c r="IN197" s="116"/>
      <c r="IO197" s="116"/>
      <c r="IP197" s="116"/>
      <c r="IQ197" s="116"/>
      <c r="IR197" s="116"/>
      <c r="IS197" s="116"/>
      <c r="IT197" s="116"/>
      <c r="IU197" s="116"/>
      <c r="IV197" s="116"/>
    </row>
    <row r="198" spans="1:256" s="110" customFormat="1" ht="36" customHeight="1" x14ac:dyDescent="0.2">
      <c r="A198" s="107" t="s">
        <v>38</v>
      </c>
      <c r="B198" s="3" t="s">
        <v>152</v>
      </c>
      <c r="C198" s="4" t="s">
        <v>39</v>
      </c>
      <c r="D198" s="24" t="s">
        <v>167</v>
      </c>
      <c r="E198" s="5" t="s">
        <v>33</v>
      </c>
      <c r="F198" s="26">
        <v>3650</v>
      </c>
      <c r="G198" s="6"/>
      <c r="H198" s="7">
        <f>ROUND(G198*F198,2)</f>
        <v>0</v>
      </c>
      <c r="I198" s="53"/>
      <c r="J198" s="108"/>
      <c r="K198" s="109"/>
      <c r="L198" s="108"/>
      <c r="M198" s="108"/>
      <c r="N198" s="108"/>
      <c r="O198" s="108"/>
      <c r="P198" s="108"/>
      <c r="Q198" s="108"/>
      <c r="R198" s="108"/>
      <c r="S198" s="108"/>
    </row>
    <row r="199" spans="1:256" s="123" customFormat="1" ht="36" customHeight="1" x14ac:dyDescent="0.2">
      <c r="A199" s="103" t="s">
        <v>355</v>
      </c>
      <c r="B199" s="22" t="s">
        <v>153</v>
      </c>
      <c r="C199" s="23" t="s">
        <v>356</v>
      </c>
      <c r="D199" s="24" t="s">
        <v>357</v>
      </c>
      <c r="E199" s="25" t="s">
        <v>33</v>
      </c>
      <c r="F199" s="14">
        <v>2750</v>
      </c>
      <c r="G199" s="6"/>
      <c r="H199" s="7">
        <f t="shared" ref="H199" si="24">ROUND(G199*F199,2)</f>
        <v>0</v>
      </c>
      <c r="I199" s="54"/>
      <c r="J199" s="124"/>
      <c r="K199" s="124"/>
      <c r="L199" s="124"/>
    </row>
    <row r="200" spans="1:256" s="123" customFormat="1" ht="36" customHeight="1" x14ac:dyDescent="0.2">
      <c r="A200" s="103" t="s">
        <v>358</v>
      </c>
      <c r="B200" s="22" t="s">
        <v>324</v>
      </c>
      <c r="C200" s="23" t="s">
        <v>359</v>
      </c>
      <c r="D200" s="24" t="s">
        <v>360</v>
      </c>
      <c r="E200" s="25" t="s">
        <v>33</v>
      </c>
      <c r="F200" s="14">
        <v>1375</v>
      </c>
      <c r="G200" s="6"/>
      <c r="H200" s="7">
        <f>ROUND(G200*F200,2)</f>
        <v>0</v>
      </c>
      <c r="I200" s="54"/>
      <c r="J200" s="124"/>
      <c r="K200" s="124"/>
      <c r="L200" s="124"/>
    </row>
    <row r="201" spans="1:256" s="102" customFormat="1" ht="36" customHeight="1" x14ac:dyDescent="0.25">
      <c r="A201" s="111"/>
      <c r="B201" s="63"/>
      <c r="C201" s="49" t="s">
        <v>281</v>
      </c>
      <c r="D201" s="50"/>
      <c r="E201" s="50"/>
      <c r="F201" s="51"/>
      <c r="G201" s="8"/>
      <c r="H201" s="52"/>
      <c r="I201" s="53"/>
      <c r="J201" s="101"/>
      <c r="K201" s="101"/>
      <c r="L201" s="101"/>
      <c r="M201" s="101"/>
      <c r="N201" s="101"/>
      <c r="O201" s="101"/>
      <c r="P201" s="101"/>
      <c r="Q201" s="101"/>
      <c r="R201" s="101"/>
      <c r="S201" s="101"/>
    </row>
    <row r="202" spans="1:256" s="110" customFormat="1" ht="36" customHeight="1" x14ac:dyDescent="0.2">
      <c r="A202" s="112" t="s">
        <v>219</v>
      </c>
      <c r="B202" s="22" t="s">
        <v>325</v>
      </c>
      <c r="C202" s="23" t="s">
        <v>221</v>
      </c>
      <c r="D202" s="24" t="s">
        <v>167</v>
      </c>
      <c r="E202" s="25"/>
      <c r="F202" s="14"/>
      <c r="G202" s="8"/>
      <c r="H202" s="7"/>
      <c r="I202" s="53"/>
      <c r="J202" s="101"/>
      <c r="K202" s="101"/>
      <c r="L202" s="101"/>
      <c r="M202" s="101"/>
      <c r="N202" s="101"/>
      <c r="O202" s="101"/>
      <c r="P202" s="101"/>
      <c r="Q202" s="101"/>
      <c r="R202" s="101"/>
      <c r="S202" s="101"/>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c r="DX202" s="102"/>
      <c r="DY202" s="102"/>
      <c r="DZ202" s="102"/>
      <c r="EA202" s="102"/>
      <c r="EB202" s="102"/>
      <c r="EC202" s="102"/>
      <c r="ED202" s="102"/>
      <c r="EE202" s="102"/>
      <c r="EF202" s="102"/>
      <c r="EG202" s="102"/>
      <c r="EH202" s="102"/>
      <c r="EI202" s="102"/>
      <c r="EJ202" s="102"/>
      <c r="EK202" s="102"/>
      <c r="EL202" s="102"/>
      <c r="EM202" s="102"/>
      <c r="EN202" s="102"/>
      <c r="EO202" s="102"/>
      <c r="EP202" s="102"/>
      <c r="EQ202" s="102"/>
      <c r="ER202" s="102"/>
      <c r="ES202" s="102"/>
      <c r="ET202" s="102"/>
      <c r="EU202" s="102"/>
      <c r="EV202" s="102"/>
      <c r="EW202" s="102"/>
      <c r="EX202" s="102"/>
      <c r="EY202" s="102"/>
      <c r="EZ202" s="102"/>
      <c r="FA202" s="102"/>
      <c r="FB202" s="102"/>
      <c r="FC202" s="102"/>
      <c r="FD202" s="102"/>
      <c r="FE202" s="102"/>
      <c r="FF202" s="102"/>
      <c r="FG202" s="102"/>
      <c r="FH202" s="102"/>
      <c r="FI202" s="102"/>
      <c r="FJ202" s="102"/>
      <c r="FK202" s="102"/>
      <c r="FL202" s="102"/>
      <c r="FM202" s="102"/>
      <c r="FN202" s="102"/>
      <c r="FO202" s="102"/>
      <c r="FP202" s="102"/>
      <c r="FQ202" s="102"/>
      <c r="FR202" s="102"/>
      <c r="FS202" s="102"/>
      <c r="FT202" s="102"/>
      <c r="FU202" s="102"/>
      <c r="FV202" s="102"/>
      <c r="FW202" s="102"/>
      <c r="FX202" s="102"/>
      <c r="FY202" s="102"/>
      <c r="FZ202" s="102"/>
      <c r="GA202" s="102"/>
      <c r="GB202" s="102"/>
      <c r="GC202" s="102"/>
      <c r="GD202" s="102"/>
      <c r="GE202" s="102"/>
      <c r="GF202" s="102"/>
      <c r="GG202" s="102"/>
      <c r="GH202" s="102"/>
      <c r="GI202" s="102"/>
      <c r="GJ202" s="102"/>
      <c r="GK202" s="102"/>
      <c r="GL202" s="102"/>
      <c r="GM202" s="102"/>
      <c r="GN202" s="102"/>
      <c r="GO202" s="102"/>
      <c r="GP202" s="102"/>
      <c r="GQ202" s="102"/>
      <c r="GR202" s="102"/>
      <c r="GS202" s="102"/>
      <c r="GT202" s="102"/>
      <c r="GU202" s="102"/>
      <c r="GV202" s="102"/>
      <c r="GW202" s="102"/>
      <c r="GX202" s="102"/>
      <c r="GY202" s="102"/>
      <c r="GZ202" s="102"/>
      <c r="HA202" s="102"/>
      <c r="HB202" s="102"/>
      <c r="HC202" s="102"/>
      <c r="HD202" s="102"/>
      <c r="HE202" s="102"/>
      <c r="HF202" s="102"/>
      <c r="HG202" s="102"/>
      <c r="HH202" s="102"/>
      <c r="HI202" s="102"/>
      <c r="HJ202" s="102"/>
      <c r="HK202" s="102"/>
      <c r="HL202" s="102"/>
      <c r="HM202" s="102"/>
      <c r="HN202" s="102"/>
      <c r="HO202" s="102"/>
      <c r="HP202" s="102"/>
      <c r="HQ202" s="102"/>
      <c r="HR202" s="102"/>
      <c r="HS202" s="102"/>
      <c r="HT202" s="102"/>
      <c r="HU202" s="102"/>
      <c r="HV202" s="102"/>
      <c r="HW202" s="102"/>
      <c r="HX202" s="102"/>
      <c r="HY202" s="102"/>
      <c r="HZ202" s="102"/>
      <c r="IA202" s="102"/>
      <c r="IB202" s="102"/>
      <c r="IC202" s="102"/>
      <c r="ID202" s="102"/>
      <c r="IE202" s="102"/>
      <c r="IF202" s="102"/>
      <c r="IG202" s="102"/>
      <c r="IH202" s="102"/>
      <c r="II202" s="102"/>
      <c r="IJ202" s="102"/>
      <c r="IK202" s="102"/>
      <c r="IL202" s="102"/>
      <c r="IM202" s="102"/>
      <c r="IN202" s="102"/>
      <c r="IO202" s="102"/>
      <c r="IP202" s="102"/>
      <c r="IQ202" s="102"/>
      <c r="IR202" s="102"/>
      <c r="IS202" s="102"/>
      <c r="IT202" s="102"/>
      <c r="IU202" s="102"/>
      <c r="IV202" s="102"/>
    </row>
    <row r="203" spans="1:256" s="110" customFormat="1" ht="36" customHeight="1" x14ac:dyDescent="0.2">
      <c r="A203" s="112" t="s">
        <v>222</v>
      </c>
      <c r="B203" s="27" t="s">
        <v>34</v>
      </c>
      <c r="C203" s="23" t="s">
        <v>223</v>
      </c>
      <c r="D203" s="24" t="s">
        <v>2</v>
      </c>
      <c r="E203" s="25" t="s">
        <v>33</v>
      </c>
      <c r="F203" s="14">
        <v>150</v>
      </c>
      <c r="G203" s="6"/>
      <c r="H203" s="7">
        <f>ROUND(G203*F203,2)</f>
        <v>0</v>
      </c>
      <c r="I203" s="55"/>
      <c r="J203" s="113"/>
      <c r="K203" s="113"/>
      <c r="L203" s="113"/>
      <c r="M203" s="113"/>
      <c r="N203" s="113"/>
      <c r="O203" s="113"/>
      <c r="P203" s="113"/>
      <c r="Q203" s="113"/>
      <c r="R203" s="113"/>
      <c r="S203" s="113"/>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c r="FH203" s="41"/>
      <c r="FI203" s="41"/>
      <c r="FJ203" s="41"/>
      <c r="FK203" s="41"/>
      <c r="FL203" s="41"/>
      <c r="FM203" s="41"/>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1"/>
      <c r="GS203" s="41"/>
      <c r="GT203" s="41"/>
      <c r="GU203" s="41"/>
      <c r="GV203" s="41"/>
      <c r="GW203" s="41"/>
      <c r="GX203" s="41"/>
      <c r="GY203" s="41"/>
      <c r="GZ203" s="41"/>
      <c r="HA203" s="41"/>
      <c r="HB203" s="41"/>
      <c r="HC203" s="41"/>
      <c r="HD203" s="41"/>
      <c r="HE203" s="41"/>
      <c r="HF203" s="41"/>
      <c r="HG203" s="41"/>
      <c r="HH203" s="41"/>
      <c r="HI203" s="41"/>
      <c r="HJ203" s="41"/>
      <c r="HK203" s="41"/>
      <c r="HL203" s="41"/>
      <c r="HM203" s="41"/>
      <c r="HN203" s="41"/>
      <c r="HO203" s="41"/>
      <c r="HP203" s="41"/>
      <c r="HQ203" s="41"/>
      <c r="HR203" s="41"/>
      <c r="HS203" s="41"/>
      <c r="HT203" s="41"/>
      <c r="HU203" s="41"/>
      <c r="HV203" s="41"/>
      <c r="HW203" s="41"/>
      <c r="HX203" s="41"/>
      <c r="HY203" s="41"/>
      <c r="HZ203" s="41"/>
      <c r="IA203" s="41"/>
      <c r="IB203" s="41"/>
      <c r="IC203" s="41"/>
      <c r="ID203" s="41"/>
      <c r="IE203" s="41"/>
      <c r="IF203" s="41"/>
      <c r="IG203" s="41"/>
      <c r="IH203" s="41"/>
      <c r="II203" s="41"/>
      <c r="IJ203" s="41"/>
      <c r="IK203" s="41"/>
      <c r="IL203" s="41"/>
      <c r="IM203" s="41"/>
      <c r="IN203" s="41"/>
      <c r="IO203" s="41"/>
      <c r="IP203" s="41"/>
      <c r="IQ203" s="41"/>
      <c r="IR203" s="41"/>
      <c r="IS203" s="41"/>
      <c r="IT203" s="41"/>
      <c r="IU203" s="41"/>
      <c r="IV203" s="41"/>
    </row>
    <row r="204" spans="1:256" s="110" customFormat="1" ht="36" customHeight="1" x14ac:dyDescent="0.2">
      <c r="A204" s="114" t="s">
        <v>143</v>
      </c>
      <c r="B204" s="3" t="s">
        <v>326</v>
      </c>
      <c r="C204" s="4" t="s">
        <v>144</v>
      </c>
      <c r="D204" s="10" t="s">
        <v>100</v>
      </c>
      <c r="E204" s="5"/>
      <c r="F204" s="14"/>
      <c r="G204" s="8"/>
      <c r="H204" s="7"/>
      <c r="I204" s="53"/>
      <c r="J204" s="115"/>
      <c r="K204" s="109"/>
      <c r="L204" s="115"/>
      <c r="M204" s="115"/>
      <c r="N204" s="115"/>
      <c r="O204" s="115"/>
      <c r="P204" s="115"/>
      <c r="Q204" s="115"/>
      <c r="R204" s="115"/>
      <c r="S204" s="115"/>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16"/>
      <c r="FM204" s="116"/>
      <c r="FN204" s="116"/>
      <c r="FO204" s="116"/>
      <c r="FP204" s="116"/>
      <c r="FQ204" s="116"/>
      <c r="FR204" s="116"/>
      <c r="FS204" s="116"/>
      <c r="FT204" s="116"/>
      <c r="FU204" s="116"/>
      <c r="FV204" s="116"/>
      <c r="FW204" s="116"/>
      <c r="FX204" s="116"/>
      <c r="FY204" s="116"/>
      <c r="FZ204" s="116"/>
      <c r="GA204" s="116"/>
      <c r="GB204" s="116"/>
      <c r="GC204" s="116"/>
      <c r="GD204" s="116"/>
      <c r="GE204" s="116"/>
      <c r="GF204" s="116"/>
      <c r="GG204" s="116"/>
      <c r="GH204" s="116"/>
      <c r="GI204" s="116"/>
      <c r="GJ204" s="116"/>
      <c r="GK204" s="116"/>
      <c r="GL204" s="116"/>
      <c r="GM204" s="116"/>
      <c r="GN204" s="116"/>
      <c r="GO204" s="116"/>
      <c r="GP204" s="116"/>
      <c r="GQ204" s="116"/>
      <c r="GR204" s="116"/>
      <c r="GS204" s="116"/>
      <c r="GT204" s="116"/>
      <c r="GU204" s="116"/>
      <c r="GV204" s="116"/>
      <c r="GW204" s="116"/>
      <c r="GX204" s="116"/>
      <c r="GY204" s="116"/>
      <c r="GZ204" s="116"/>
      <c r="HA204" s="116"/>
      <c r="HB204" s="116"/>
      <c r="HC204" s="116"/>
      <c r="HD204" s="116"/>
      <c r="HE204" s="116"/>
      <c r="HF204" s="116"/>
      <c r="HG204" s="116"/>
      <c r="HH204" s="116"/>
      <c r="HI204" s="116"/>
      <c r="HJ204" s="116"/>
      <c r="HK204" s="116"/>
      <c r="HL204" s="116"/>
      <c r="HM204" s="116"/>
      <c r="HN204" s="116"/>
      <c r="HO204" s="116"/>
      <c r="HP204" s="116"/>
      <c r="HQ204" s="116"/>
      <c r="HR204" s="116"/>
      <c r="HS204" s="116"/>
      <c r="HT204" s="116"/>
      <c r="HU204" s="116"/>
      <c r="HV204" s="116"/>
      <c r="HW204" s="116"/>
      <c r="HX204" s="116"/>
      <c r="HY204" s="116"/>
      <c r="HZ204" s="116"/>
      <c r="IA204" s="116"/>
      <c r="IB204" s="116"/>
      <c r="IC204" s="116"/>
      <c r="ID204" s="116"/>
      <c r="IE204" s="116"/>
      <c r="IF204" s="116"/>
      <c r="IG204" s="116"/>
      <c r="IH204" s="116"/>
      <c r="II204" s="116"/>
      <c r="IJ204" s="116"/>
      <c r="IK204" s="116"/>
      <c r="IL204" s="116"/>
      <c r="IM204" s="116"/>
      <c r="IN204" s="116"/>
      <c r="IO204" s="116"/>
      <c r="IP204" s="116"/>
      <c r="IQ204" s="116"/>
      <c r="IR204" s="116"/>
      <c r="IS204" s="116"/>
      <c r="IT204" s="116"/>
      <c r="IU204" s="116"/>
      <c r="IV204" s="116"/>
    </row>
    <row r="205" spans="1:256" s="110" customFormat="1" ht="36" customHeight="1" x14ac:dyDescent="0.2">
      <c r="A205" s="114" t="s">
        <v>145</v>
      </c>
      <c r="B205" s="9" t="s">
        <v>34</v>
      </c>
      <c r="C205" s="4" t="s">
        <v>102</v>
      </c>
      <c r="D205" s="10" t="s">
        <v>2</v>
      </c>
      <c r="E205" s="5" t="s">
        <v>33</v>
      </c>
      <c r="F205" s="26">
        <v>1300</v>
      </c>
      <c r="G205" s="6"/>
      <c r="H205" s="7">
        <f>ROUND(G205*F205,2)</f>
        <v>0</v>
      </c>
      <c r="I205" s="53"/>
      <c r="J205" s="108"/>
      <c r="K205" s="109"/>
      <c r="L205" s="108"/>
      <c r="M205" s="108"/>
      <c r="N205" s="108"/>
      <c r="O205" s="108"/>
      <c r="P205" s="108"/>
      <c r="Q205" s="108"/>
      <c r="R205" s="108"/>
      <c r="S205" s="108"/>
    </row>
    <row r="206" spans="1:256" s="136" customFormat="1" ht="36" customHeight="1" x14ac:dyDescent="0.2">
      <c r="A206" s="114" t="s">
        <v>146</v>
      </c>
      <c r="B206" s="3" t="s">
        <v>327</v>
      </c>
      <c r="C206" s="4" t="s">
        <v>147</v>
      </c>
      <c r="D206" s="10" t="s">
        <v>100</v>
      </c>
      <c r="E206" s="5"/>
      <c r="F206" s="14"/>
      <c r="G206" s="8"/>
      <c r="H206" s="7"/>
      <c r="I206" s="53"/>
      <c r="J206" s="115"/>
      <c r="K206" s="109"/>
      <c r="L206" s="115"/>
      <c r="M206" s="115"/>
      <c r="N206" s="115"/>
      <c r="O206" s="115"/>
      <c r="P206" s="115"/>
      <c r="Q206" s="115"/>
      <c r="R206" s="115"/>
      <c r="S206" s="115"/>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6"/>
      <c r="FU206" s="116"/>
      <c r="FV206" s="116"/>
      <c r="FW206" s="116"/>
      <c r="FX206" s="116"/>
      <c r="FY206" s="116"/>
      <c r="FZ206" s="116"/>
      <c r="GA206" s="116"/>
      <c r="GB206" s="116"/>
      <c r="GC206" s="116"/>
      <c r="GD206" s="116"/>
      <c r="GE206" s="116"/>
      <c r="GF206" s="116"/>
      <c r="GG206" s="116"/>
      <c r="GH206" s="116"/>
      <c r="GI206" s="116"/>
      <c r="GJ206" s="116"/>
      <c r="GK206" s="116"/>
      <c r="GL206" s="116"/>
      <c r="GM206" s="116"/>
      <c r="GN206" s="116"/>
      <c r="GO206" s="116"/>
      <c r="GP206" s="116"/>
      <c r="GQ206" s="116"/>
      <c r="GR206" s="116"/>
      <c r="GS206" s="116"/>
      <c r="GT206" s="116"/>
      <c r="GU206" s="116"/>
      <c r="GV206" s="116"/>
      <c r="GW206" s="116"/>
      <c r="GX206" s="116"/>
      <c r="GY206" s="116"/>
      <c r="GZ206" s="116"/>
      <c r="HA206" s="116"/>
      <c r="HB206" s="116"/>
      <c r="HC206" s="116"/>
      <c r="HD206" s="116"/>
      <c r="HE206" s="116"/>
      <c r="HF206" s="116"/>
      <c r="HG206" s="116"/>
      <c r="HH206" s="116"/>
      <c r="HI206" s="116"/>
      <c r="HJ206" s="116"/>
      <c r="HK206" s="116"/>
      <c r="HL206" s="116"/>
      <c r="HM206" s="116"/>
      <c r="HN206" s="116"/>
      <c r="HO206" s="116"/>
      <c r="HP206" s="116"/>
      <c r="HQ206" s="116"/>
      <c r="HR206" s="116"/>
      <c r="HS206" s="116"/>
      <c r="HT206" s="116"/>
      <c r="HU206" s="116"/>
      <c r="HV206" s="116"/>
      <c r="HW206" s="116"/>
      <c r="HX206" s="116"/>
      <c r="HY206" s="116"/>
      <c r="HZ206" s="116"/>
      <c r="IA206" s="116"/>
      <c r="IB206" s="116"/>
      <c r="IC206" s="116"/>
      <c r="ID206" s="116"/>
      <c r="IE206" s="116"/>
      <c r="IF206" s="116"/>
      <c r="IG206" s="116"/>
      <c r="IH206" s="116"/>
      <c r="II206" s="116"/>
      <c r="IJ206" s="116"/>
      <c r="IK206" s="116"/>
      <c r="IL206" s="116"/>
      <c r="IM206" s="116"/>
      <c r="IN206" s="116"/>
      <c r="IO206" s="116"/>
      <c r="IP206" s="116"/>
      <c r="IQ206" s="116"/>
      <c r="IR206" s="116"/>
      <c r="IS206" s="116"/>
      <c r="IT206" s="116"/>
      <c r="IU206" s="116"/>
      <c r="IV206" s="116"/>
    </row>
    <row r="207" spans="1:256" s="110" customFormat="1" ht="36" customHeight="1" x14ac:dyDescent="0.2">
      <c r="A207" s="137" t="s">
        <v>194</v>
      </c>
      <c r="B207" s="15" t="s">
        <v>34</v>
      </c>
      <c r="C207" s="16" t="s">
        <v>195</v>
      </c>
      <c r="D207" s="17" t="s">
        <v>196</v>
      </c>
      <c r="E207" s="18" t="s">
        <v>33</v>
      </c>
      <c r="F207" s="42">
        <v>60</v>
      </c>
      <c r="G207" s="43"/>
      <c r="H207" s="44">
        <f>ROUND(G207*F207,2)</f>
        <v>0</v>
      </c>
      <c r="I207" s="59"/>
      <c r="J207" s="138"/>
      <c r="K207" s="131"/>
      <c r="L207" s="132"/>
      <c r="M207" s="133"/>
      <c r="N207" s="134"/>
      <c r="O207" s="134"/>
      <c r="P207" s="134"/>
      <c r="Q207" s="138"/>
      <c r="R207" s="138"/>
      <c r="S207" s="138"/>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136"/>
      <c r="BI207" s="136"/>
      <c r="BJ207" s="136"/>
      <c r="BK207" s="136"/>
      <c r="BL207" s="136"/>
      <c r="BM207" s="136"/>
      <c r="BN207" s="136"/>
      <c r="BO207" s="136"/>
      <c r="BP207" s="136"/>
      <c r="BQ207" s="136"/>
      <c r="BR207" s="136"/>
      <c r="BS207" s="136"/>
      <c r="BT207" s="136"/>
      <c r="BU207" s="136"/>
      <c r="BV207" s="136"/>
      <c r="BW207" s="136"/>
      <c r="BX207" s="136"/>
      <c r="BY207" s="136"/>
      <c r="BZ207" s="136"/>
      <c r="CA207" s="136"/>
      <c r="CB207" s="136"/>
      <c r="CC207" s="136"/>
      <c r="CD207" s="136"/>
      <c r="CE207" s="136"/>
      <c r="CF207" s="136"/>
      <c r="CG207" s="136"/>
      <c r="CH207" s="136"/>
      <c r="CI207" s="136"/>
      <c r="CJ207" s="136"/>
      <c r="CK207" s="136"/>
      <c r="CL207" s="136"/>
      <c r="CM207" s="136"/>
      <c r="CN207" s="136"/>
      <c r="CO207" s="136"/>
      <c r="CP207" s="136"/>
      <c r="CQ207" s="136"/>
      <c r="CR207" s="136"/>
      <c r="CS207" s="136"/>
      <c r="CT207" s="136"/>
      <c r="CU207" s="136"/>
      <c r="CV207" s="136"/>
      <c r="CW207" s="136"/>
      <c r="CX207" s="136"/>
      <c r="CY207" s="136"/>
      <c r="CZ207" s="136"/>
      <c r="DA207" s="136"/>
      <c r="DB207" s="136"/>
      <c r="DC207" s="136"/>
      <c r="DD207" s="136"/>
      <c r="DE207" s="136"/>
      <c r="DF207" s="136"/>
      <c r="DG207" s="136"/>
      <c r="DH207" s="136"/>
      <c r="DI207" s="136"/>
      <c r="DJ207" s="136"/>
      <c r="DK207" s="136"/>
      <c r="DL207" s="136"/>
      <c r="DM207" s="136"/>
      <c r="DN207" s="136"/>
      <c r="DO207" s="136"/>
      <c r="DP207" s="136"/>
      <c r="DQ207" s="136"/>
      <c r="DR207" s="136"/>
      <c r="DS207" s="136"/>
      <c r="DT207" s="136"/>
      <c r="DU207" s="136"/>
      <c r="DV207" s="136"/>
      <c r="DW207" s="136"/>
      <c r="DX207" s="136"/>
      <c r="DY207" s="136"/>
      <c r="DZ207" s="136"/>
      <c r="EA207" s="136"/>
      <c r="EB207" s="136"/>
      <c r="EC207" s="136"/>
      <c r="ED207" s="136"/>
      <c r="EE207" s="136"/>
      <c r="EF207" s="136"/>
      <c r="EG207" s="136"/>
      <c r="EH207" s="136"/>
      <c r="EI207" s="136"/>
      <c r="EJ207" s="136"/>
      <c r="EK207" s="136"/>
      <c r="EL207" s="136"/>
      <c r="EM207" s="136"/>
      <c r="EN207" s="136"/>
      <c r="EO207" s="136"/>
      <c r="EP207" s="136"/>
      <c r="EQ207" s="136"/>
      <c r="ER207" s="136"/>
      <c r="ES207" s="136"/>
      <c r="ET207" s="136"/>
      <c r="EU207" s="136"/>
      <c r="EV207" s="136"/>
      <c r="EW207" s="136"/>
      <c r="EX207" s="136"/>
      <c r="EY207" s="136"/>
      <c r="EZ207" s="136"/>
      <c r="FA207" s="136"/>
      <c r="FB207" s="136"/>
      <c r="FC207" s="136"/>
      <c r="FD207" s="136"/>
      <c r="FE207" s="136"/>
      <c r="FF207" s="136"/>
      <c r="FG207" s="136"/>
      <c r="FH207" s="136"/>
      <c r="FI207" s="136"/>
      <c r="FJ207" s="136"/>
      <c r="FK207" s="136"/>
      <c r="FL207" s="136"/>
      <c r="FM207" s="136"/>
      <c r="FN207" s="136"/>
      <c r="FO207" s="136"/>
      <c r="FP207" s="136"/>
      <c r="FQ207" s="136"/>
      <c r="FR207" s="136"/>
      <c r="FS207" s="136"/>
      <c r="FT207" s="136"/>
      <c r="FU207" s="136"/>
      <c r="FV207" s="136"/>
      <c r="FW207" s="136"/>
      <c r="FX207" s="136"/>
      <c r="FY207" s="136"/>
      <c r="FZ207" s="136"/>
      <c r="GA207" s="136"/>
      <c r="GB207" s="136"/>
      <c r="GC207" s="136"/>
      <c r="GD207" s="136"/>
      <c r="GE207" s="136"/>
      <c r="GF207" s="136"/>
      <c r="GG207" s="136"/>
      <c r="GH207" s="136"/>
      <c r="GI207" s="136"/>
      <c r="GJ207" s="136"/>
      <c r="GK207" s="136"/>
      <c r="GL207" s="136"/>
      <c r="GM207" s="136"/>
      <c r="GN207" s="136"/>
      <c r="GO207" s="136"/>
      <c r="GP207" s="136"/>
      <c r="GQ207" s="136"/>
      <c r="GR207" s="136"/>
      <c r="GS207" s="136"/>
      <c r="GT207" s="136"/>
      <c r="GU207" s="136"/>
      <c r="GV207" s="136"/>
      <c r="GW207" s="136"/>
      <c r="GX207" s="136"/>
      <c r="GY207" s="136"/>
      <c r="GZ207" s="136"/>
      <c r="HA207" s="136"/>
      <c r="HB207" s="136"/>
      <c r="HC207" s="136"/>
      <c r="HD207" s="136"/>
      <c r="HE207" s="136"/>
      <c r="HF207" s="136"/>
      <c r="HG207" s="136"/>
      <c r="HH207" s="136"/>
      <c r="HI207" s="136"/>
      <c r="HJ207" s="136"/>
      <c r="HK207" s="136"/>
      <c r="HL207" s="136"/>
      <c r="HM207" s="136"/>
      <c r="HN207" s="136"/>
      <c r="HO207" s="136"/>
      <c r="HP207" s="136"/>
      <c r="HQ207" s="136"/>
      <c r="HR207" s="136"/>
      <c r="HS207" s="136"/>
      <c r="HT207" s="136"/>
      <c r="HU207" s="136"/>
      <c r="HV207" s="136"/>
      <c r="HW207" s="136"/>
      <c r="HX207" s="136"/>
      <c r="HY207" s="136"/>
      <c r="HZ207" s="136"/>
      <c r="IA207" s="136"/>
      <c r="IB207" s="136"/>
      <c r="IC207" s="136"/>
      <c r="ID207" s="136"/>
      <c r="IE207" s="136"/>
      <c r="IF207" s="136"/>
      <c r="IG207" s="136"/>
      <c r="IH207" s="136"/>
      <c r="II207" s="136"/>
      <c r="IJ207" s="136"/>
      <c r="IK207" s="136"/>
      <c r="IL207" s="136"/>
      <c r="IM207" s="136"/>
      <c r="IN207" s="136"/>
      <c r="IO207" s="136"/>
      <c r="IP207" s="136"/>
      <c r="IQ207" s="136"/>
      <c r="IR207" s="136"/>
      <c r="IS207" s="136"/>
      <c r="IT207" s="136"/>
      <c r="IU207" s="136"/>
      <c r="IV207" s="136"/>
    </row>
    <row r="208" spans="1:256" s="139" customFormat="1" ht="36" customHeight="1" x14ac:dyDescent="0.2">
      <c r="A208" s="114" t="s">
        <v>148</v>
      </c>
      <c r="B208" s="9" t="s">
        <v>41</v>
      </c>
      <c r="C208" s="4" t="s">
        <v>102</v>
      </c>
      <c r="D208" s="10" t="s">
        <v>52</v>
      </c>
      <c r="E208" s="5" t="s">
        <v>33</v>
      </c>
      <c r="F208" s="42">
        <v>1000</v>
      </c>
      <c r="G208" s="6"/>
      <c r="H208" s="7">
        <f>ROUND(G208*F208,2)</f>
        <v>0</v>
      </c>
      <c r="I208" s="53"/>
      <c r="J208" s="108"/>
      <c r="K208" s="109"/>
      <c r="L208" s="108"/>
      <c r="M208" s="108"/>
      <c r="N208" s="108"/>
      <c r="O208" s="108"/>
      <c r="P208" s="108"/>
      <c r="Q208" s="108"/>
      <c r="R208" s="108"/>
      <c r="S208" s="108"/>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0"/>
      <c r="AX208" s="110"/>
      <c r="AY208" s="110"/>
      <c r="AZ208" s="110"/>
      <c r="BA208" s="110"/>
      <c r="BB208" s="110"/>
      <c r="BC208" s="110"/>
      <c r="BD208" s="110"/>
      <c r="BE208" s="110"/>
      <c r="BF208" s="110"/>
      <c r="BG208" s="110"/>
      <c r="BH208" s="110"/>
      <c r="BI208" s="110"/>
      <c r="BJ208" s="110"/>
      <c r="BK208" s="110"/>
      <c r="BL208" s="110"/>
      <c r="BM208" s="110"/>
      <c r="BN208" s="110"/>
      <c r="BO208" s="110"/>
      <c r="BP208" s="110"/>
      <c r="BQ208" s="110"/>
      <c r="BR208" s="110"/>
      <c r="BS208" s="110"/>
      <c r="BT208" s="110"/>
      <c r="BU208" s="110"/>
      <c r="BV208" s="110"/>
      <c r="BW208" s="110"/>
      <c r="BX208" s="110"/>
      <c r="BY208" s="110"/>
      <c r="BZ208" s="110"/>
      <c r="CA208" s="110"/>
      <c r="CB208" s="110"/>
      <c r="CC208" s="110"/>
      <c r="CD208" s="110"/>
      <c r="CE208" s="110"/>
      <c r="CF208" s="110"/>
      <c r="CG208" s="110"/>
      <c r="CH208" s="110"/>
      <c r="CI208" s="110"/>
      <c r="CJ208" s="110"/>
      <c r="CK208" s="110"/>
      <c r="CL208" s="110"/>
      <c r="CM208" s="110"/>
      <c r="CN208" s="110"/>
      <c r="CO208" s="110"/>
      <c r="CP208" s="110"/>
      <c r="CQ208" s="110"/>
      <c r="CR208" s="110"/>
      <c r="CS208" s="110"/>
      <c r="CT208" s="110"/>
      <c r="CU208" s="110"/>
      <c r="CV208" s="110"/>
      <c r="CW208" s="110"/>
      <c r="CX208" s="110"/>
      <c r="CY208" s="110"/>
      <c r="CZ208" s="110"/>
      <c r="DA208" s="110"/>
      <c r="DB208" s="110"/>
      <c r="DC208" s="110"/>
      <c r="DD208" s="110"/>
      <c r="DE208" s="110"/>
      <c r="DF208" s="110"/>
      <c r="DG208" s="110"/>
      <c r="DH208" s="110"/>
      <c r="DI208" s="110"/>
      <c r="DJ208" s="110"/>
      <c r="DK208" s="110"/>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c r="EL208" s="110"/>
      <c r="EM208" s="110"/>
      <c r="EN208" s="110"/>
      <c r="EO208" s="110"/>
      <c r="EP208" s="110"/>
      <c r="EQ208" s="110"/>
      <c r="ER208" s="110"/>
      <c r="ES208" s="110"/>
      <c r="ET208" s="110"/>
      <c r="EU208" s="110"/>
      <c r="EV208" s="110"/>
      <c r="EW208" s="110"/>
      <c r="EX208" s="110"/>
      <c r="EY208" s="110"/>
      <c r="EZ208" s="110"/>
      <c r="FA208" s="110"/>
      <c r="FB208" s="110"/>
      <c r="FC208" s="110"/>
      <c r="FD208" s="110"/>
      <c r="FE208" s="110"/>
      <c r="FF208" s="110"/>
      <c r="FG208" s="110"/>
      <c r="FH208" s="110"/>
      <c r="FI208" s="110"/>
      <c r="FJ208" s="110"/>
      <c r="FK208" s="110"/>
      <c r="FL208" s="110"/>
      <c r="FM208" s="110"/>
      <c r="FN208" s="110"/>
      <c r="FO208" s="110"/>
      <c r="FP208" s="110"/>
      <c r="FQ208" s="110"/>
      <c r="FR208" s="110"/>
      <c r="FS208" s="110"/>
      <c r="FT208" s="110"/>
      <c r="FU208" s="110"/>
      <c r="FV208" s="110"/>
      <c r="FW208" s="110"/>
      <c r="FX208" s="110"/>
      <c r="FY208" s="110"/>
      <c r="FZ208" s="110"/>
      <c r="GA208" s="110"/>
      <c r="GB208" s="110"/>
      <c r="GC208" s="110"/>
      <c r="GD208" s="110"/>
      <c r="GE208" s="110"/>
      <c r="GF208" s="110"/>
      <c r="GG208" s="110"/>
      <c r="GH208" s="110"/>
      <c r="GI208" s="110"/>
      <c r="GJ208" s="110"/>
      <c r="GK208" s="110"/>
      <c r="GL208" s="110"/>
      <c r="GM208" s="110"/>
      <c r="GN208" s="110"/>
      <c r="GO208" s="110"/>
      <c r="GP208" s="110"/>
      <c r="GQ208" s="110"/>
      <c r="GR208" s="110"/>
      <c r="GS208" s="110"/>
      <c r="GT208" s="110"/>
      <c r="GU208" s="110"/>
      <c r="GV208" s="110"/>
      <c r="GW208" s="110"/>
      <c r="GX208" s="110"/>
      <c r="GY208" s="110"/>
      <c r="GZ208" s="110"/>
      <c r="HA208" s="110"/>
      <c r="HB208" s="110"/>
      <c r="HC208" s="110"/>
      <c r="HD208" s="110"/>
      <c r="HE208" s="110"/>
      <c r="HF208" s="110"/>
      <c r="HG208" s="110"/>
      <c r="HH208" s="110"/>
      <c r="HI208" s="110"/>
      <c r="HJ208" s="110"/>
      <c r="HK208" s="110"/>
      <c r="HL208" s="110"/>
      <c r="HM208" s="110"/>
      <c r="HN208" s="110"/>
      <c r="HO208" s="110"/>
      <c r="HP208" s="110"/>
      <c r="HQ208" s="110"/>
      <c r="HR208" s="110"/>
      <c r="HS208" s="110"/>
      <c r="HT208" s="110"/>
      <c r="HU208" s="110"/>
      <c r="HV208" s="110"/>
      <c r="HW208" s="110"/>
      <c r="HX208" s="110"/>
      <c r="HY208" s="110"/>
      <c r="HZ208" s="110"/>
      <c r="IA208" s="110"/>
      <c r="IB208" s="110"/>
      <c r="IC208" s="110"/>
      <c r="ID208" s="110"/>
      <c r="IE208" s="110"/>
      <c r="IF208" s="110"/>
      <c r="IG208" s="110"/>
      <c r="IH208" s="110"/>
      <c r="II208" s="110"/>
      <c r="IJ208" s="110"/>
      <c r="IK208" s="110"/>
      <c r="IL208" s="110"/>
      <c r="IM208" s="110"/>
      <c r="IN208" s="110"/>
      <c r="IO208" s="110"/>
      <c r="IP208" s="110"/>
      <c r="IQ208" s="110"/>
      <c r="IR208" s="110"/>
      <c r="IS208" s="110"/>
      <c r="IT208" s="110"/>
      <c r="IU208" s="110"/>
      <c r="IV208" s="110"/>
    </row>
    <row r="209" spans="1:256" s="139" customFormat="1" ht="36" customHeight="1" x14ac:dyDescent="0.2">
      <c r="A209" s="114"/>
      <c r="B209" s="9" t="s">
        <v>54</v>
      </c>
      <c r="C209" s="4" t="s">
        <v>391</v>
      </c>
      <c r="D209" s="10" t="s">
        <v>399</v>
      </c>
      <c r="E209" s="5" t="s">
        <v>33</v>
      </c>
      <c r="F209" s="42">
        <v>1000</v>
      </c>
      <c r="G209" s="6"/>
      <c r="H209" s="7">
        <f>ROUND(G209*F209,2)</f>
        <v>0</v>
      </c>
      <c r="I209" s="53"/>
      <c r="J209" s="108"/>
      <c r="K209" s="109"/>
      <c r="L209" s="108"/>
      <c r="M209" s="108"/>
      <c r="N209" s="108"/>
      <c r="O209" s="108"/>
      <c r="P209" s="108"/>
      <c r="Q209" s="108"/>
      <c r="R209" s="108"/>
      <c r="S209" s="108"/>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0"/>
      <c r="AY209" s="110"/>
      <c r="AZ209" s="110"/>
      <c r="BA209" s="110"/>
      <c r="BB209" s="110"/>
      <c r="BC209" s="110"/>
      <c r="BD209" s="110"/>
      <c r="BE209" s="110"/>
      <c r="BF209" s="110"/>
      <c r="BG209" s="110"/>
      <c r="BH209" s="110"/>
      <c r="BI209" s="110"/>
      <c r="BJ209" s="110"/>
      <c r="BK209" s="110"/>
      <c r="BL209" s="110"/>
      <c r="BM209" s="110"/>
      <c r="BN209" s="110"/>
      <c r="BO209" s="110"/>
      <c r="BP209" s="110"/>
      <c r="BQ209" s="110"/>
      <c r="BR209" s="110"/>
      <c r="BS209" s="110"/>
      <c r="BT209" s="110"/>
      <c r="BU209" s="110"/>
      <c r="BV209" s="110"/>
      <c r="BW209" s="110"/>
      <c r="BX209" s="110"/>
      <c r="BY209" s="110"/>
      <c r="BZ209" s="110"/>
      <c r="CA209" s="110"/>
      <c r="CB209" s="110"/>
      <c r="CC209" s="110"/>
      <c r="CD209" s="110"/>
      <c r="CE209" s="110"/>
      <c r="CF209" s="110"/>
      <c r="CG209" s="110"/>
      <c r="CH209" s="110"/>
      <c r="CI209" s="110"/>
      <c r="CJ209" s="110"/>
      <c r="CK209" s="110"/>
      <c r="CL209" s="110"/>
      <c r="CM209" s="110"/>
      <c r="CN209" s="110"/>
      <c r="CO209" s="110"/>
      <c r="CP209" s="110"/>
      <c r="CQ209" s="110"/>
      <c r="CR209" s="110"/>
      <c r="CS209" s="110"/>
      <c r="CT209" s="110"/>
      <c r="CU209" s="110"/>
      <c r="CV209" s="110"/>
      <c r="CW209" s="110"/>
      <c r="CX209" s="110"/>
      <c r="CY209" s="110"/>
      <c r="CZ209" s="110"/>
      <c r="DA209" s="110"/>
      <c r="DB209" s="110"/>
      <c r="DC209" s="110"/>
      <c r="DD209" s="110"/>
      <c r="DE209" s="110"/>
      <c r="DF209" s="110"/>
      <c r="DG209" s="110"/>
      <c r="DH209" s="110"/>
      <c r="DI209" s="110"/>
      <c r="DJ209" s="110"/>
      <c r="DK209" s="110"/>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c r="EH209" s="110"/>
      <c r="EI209" s="110"/>
      <c r="EJ209" s="110"/>
      <c r="EK209" s="110"/>
      <c r="EL209" s="110"/>
      <c r="EM209" s="110"/>
      <c r="EN209" s="110"/>
      <c r="EO209" s="110"/>
      <c r="EP209" s="110"/>
      <c r="EQ209" s="110"/>
      <c r="ER209" s="110"/>
      <c r="ES209" s="110"/>
      <c r="ET209" s="110"/>
      <c r="EU209" s="110"/>
      <c r="EV209" s="110"/>
      <c r="EW209" s="110"/>
      <c r="EX209" s="110"/>
      <c r="EY209" s="110"/>
      <c r="EZ209" s="110"/>
      <c r="FA209" s="110"/>
      <c r="FB209" s="110"/>
      <c r="FC209" s="110"/>
      <c r="FD209" s="110"/>
      <c r="FE209" s="110"/>
      <c r="FF209" s="110"/>
      <c r="FG209" s="110"/>
      <c r="FH209" s="110"/>
      <c r="FI209" s="110"/>
      <c r="FJ209" s="110"/>
      <c r="FK209" s="110"/>
      <c r="FL209" s="110"/>
      <c r="FM209" s="110"/>
      <c r="FN209" s="110"/>
      <c r="FO209" s="110"/>
      <c r="FP209" s="110"/>
      <c r="FQ209" s="110"/>
      <c r="FR209" s="110"/>
      <c r="FS209" s="110"/>
      <c r="FT209" s="110"/>
      <c r="FU209" s="110"/>
      <c r="FV209" s="110"/>
      <c r="FW209" s="110"/>
      <c r="FX209" s="110"/>
      <c r="FY209" s="110"/>
      <c r="FZ209" s="110"/>
      <c r="GA209" s="110"/>
      <c r="GB209" s="110"/>
      <c r="GC209" s="110"/>
      <c r="GD209" s="110"/>
      <c r="GE209" s="110"/>
      <c r="GF209" s="110"/>
      <c r="GG209" s="110"/>
      <c r="GH209" s="110"/>
      <c r="GI209" s="110"/>
      <c r="GJ209" s="110"/>
      <c r="GK209" s="110"/>
      <c r="GL209" s="110"/>
      <c r="GM209" s="110"/>
      <c r="GN209" s="110"/>
      <c r="GO209" s="110"/>
      <c r="GP209" s="110"/>
      <c r="GQ209" s="110"/>
      <c r="GR209" s="110"/>
      <c r="GS209" s="110"/>
      <c r="GT209" s="110"/>
      <c r="GU209" s="110"/>
      <c r="GV209" s="110"/>
      <c r="GW209" s="110"/>
      <c r="GX209" s="110"/>
      <c r="GY209" s="110"/>
      <c r="GZ209" s="110"/>
      <c r="HA209" s="110"/>
      <c r="HB209" s="110"/>
      <c r="HC209" s="110"/>
      <c r="HD209" s="110"/>
      <c r="HE209" s="110"/>
      <c r="HF209" s="110"/>
      <c r="HG209" s="110"/>
      <c r="HH209" s="110"/>
      <c r="HI209" s="110"/>
      <c r="HJ209" s="110"/>
      <c r="HK209" s="110"/>
      <c r="HL209" s="110"/>
      <c r="HM209" s="110"/>
      <c r="HN209" s="110"/>
      <c r="HO209" s="110"/>
      <c r="HP209" s="110"/>
      <c r="HQ209" s="110"/>
      <c r="HR209" s="110"/>
      <c r="HS209" s="110"/>
      <c r="HT209" s="110"/>
      <c r="HU209" s="110"/>
      <c r="HV209" s="110"/>
      <c r="HW209" s="110"/>
      <c r="HX209" s="110"/>
      <c r="HY209" s="110"/>
      <c r="HZ209" s="110"/>
      <c r="IA209" s="110"/>
      <c r="IB209" s="110"/>
      <c r="IC209" s="110"/>
      <c r="ID209" s="110"/>
      <c r="IE209" s="110"/>
      <c r="IF209" s="110"/>
      <c r="IG209" s="110"/>
      <c r="IH209" s="110"/>
      <c r="II209" s="110"/>
      <c r="IJ209" s="110"/>
      <c r="IK209" s="110"/>
      <c r="IL209" s="110"/>
      <c r="IM209" s="110"/>
      <c r="IN209" s="110"/>
      <c r="IO209" s="110"/>
      <c r="IP209" s="110"/>
      <c r="IQ209" s="110"/>
      <c r="IR209" s="110"/>
      <c r="IS209" s="110"/>
      <c r="IT209" s="110"/>
      <c r="IU209" s="110"/>
      <c r="IV209" s="110"/>
    </row>
    <row r="210" spans="1:256" s="110" customFormat="1" ht="36" customHeight="1" x14ac:dyDescent="0.2">
      <c r="A210" s="114" t="s">
        <v>154</v>
      </c>
      <c r="B210" s="3" t="s">
        <v>328</v>
      </c>
      <c r="C210" s="4" t="s">
        <v>155</v>
      </c>
      <c r="D210" s="10" t="s">
        <v>113</v>
      </c>
      <c r="E210" s="5"/>
      <c r="F210" s="14"/>
      <c r="G210" s="8"/>
      <c r="H210" s="7"/>
      <c r="I210" s="53"/>
      <c r="J210" s="115"/>
      <c r="K210" s="109"/>
      <c r="L210" s="115"/>
      <c r="M210" s="115"/>
      <c r="N210" s="115"/>
      <c r="O210" s="115"/>
      <c r="P210" s="115"/>
      <c r="Q210" s="115"/>
      <c r="R210" s="115"/>
      <c r="S210" s="115"/>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c r="EI210" s="116"/>
      <c r="EJ210" s="116"/>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16"/>
      <c r="FU210" s="116"/>
      <c r="FV210" s="116"/>
      <c r="FW210" s="116"/>
      <c r="FX210" s="116"/>
      <c r="FY210" s="116"/>
      <c r="FZ210" s="116"/>
      <c r="GA210" s="116"/>
      <c r="GB210" s="116"/>
      <c r="GC210" s="116"/>
      <c r="GD210" s="116"/>
      <c r="GE210" s="116"/>
      <c r="GF210" s="116"/>
      <c r="GG210" s="116"/>
      <c r="GH210" s="116"/>
      <c r="GI210" s="116"/>
      <c r="GJ210" s="116"/>
      <c r="GK210" s="116"/>
      <c r="GL210" s="116"/>
      <c r="GM210" s="116"/>
      <c r="GN210" s="116"/>
      <c r="GO210" s="116"/>
      <c r="GP210" s="116"/>
      <c r="GQ210" s="116"/>
      <c r="GR210" s="116"/>
      <c r="GS210" s="116"/>
      <c r="GT210" s="116"/>
      <c r="GU210" s="116"/>
      <c r="GV210" s="116"/>
      <c r="GW210" s="116"/>
      <c r="GX210" s="116"/>
      <c r="GY210" s="116"/>
      <c r="GZ210" s="116"/>
      <c r="HA210" s="116"/>
      <c r="HB210" s="116"/>
      <c r="HC210" s="116"/>
      <c r="HD210" s="116"/>
      <c r="HE210" s="116"/>
      <c r="HF210" s="116"/>
      <c r="HG210" s="116"/>
      <c r="HH210" s="116"/>
      <c r="HI210" s="116"/>
      <c r="HJ210" s="116"/>
      <c r="HK210" s="116"/>
      <c r="HL210" s="116"/>
      <c r="HM210" s="116"/>
      <c r="HN210" s="116"/>
      <c r="HO210" s="116"/>
      <c r="HP210" s="116"/>
      <c r="HQ210" s="116"/>
      <c r="HR210" s="116"/>
      <c r="HS210" s="116"/>
      <c r="HT210" s="116"/>
      <c r="HU210" s="116"/>
      <c r="HV210" s="116"/>
      <c r="HW210" s="116"/>
      <c r="HX210" s="116"/>
      <c r="HY210" s="116"/>
      <c r="HZ210" s="116"/>
      <c r="IA210" s="116"/>
      <c r="IB210" s="116"/>
      <c r="IC210" s="116"/>
      <c r="ID210" s="116"/>
      <c r="IE210" s="116"/>
      <c r="IF210" s="116"/>
      <c r="IG210" s="116"/>
      <c r="IH210" s="116"/>
      <c r="II210" s="116"/>
      <c r="IJ210" s="116"/>
      <c r="IK210" s="116"/>
      <c r="IL210" s="116"/>
      <c r="IM210" s="116"/>
      <c r="IN210" s="116"/>
      <c r="IO210" s="116"/>
      <c r="IP210" s="116"/>
      <c r="IQ210" s="116"/>
      <c r="IR210" s="116"/>
      <c r="IS210" s="116"/>
      <c r="IT210" s="116"/>
      <c r="IU210" s="116"/>
      <c r="IV210" s="116"/>
    </row>
    <row r="211" spans="1:256" ht="36" customHeight="1" x14ac:dyDescent="0.2">
      <c r="A211" s="114" t="s">
        <v>156</v>
      </c>
      <c r="B211" s="9" t="s">
        <v>34</v>
      </c>
      <c r="C211" s="4" t="s">
        <v>199</v>
      </c>
      <c r="D211" s="10" t="s">
        <v>2</v>
      </c>
      <c r="E211" s="5" t="s">
        <v>53</v>
      </c>
      <c r="F211" s="42">
        <v>900</v>
      </c>
      <c r="G211" s="6"/>
      <c r="H211" s="7">
        <f>ROUND(G211*F211,2)</f>
        <v>0</v>
      </c>
      <c r="I211" s="53"/>
      <c r="J211" s="108"/>
      <c r="K211" s="109"/>
      <c r="L211" s="108"/>
      <c r="M211" s="108"/>
      <c r="N211" s="108"/>
      <c r="O211" s="108"/>
      <c r="P211" s="108"/>
      <c r="Q211" s="108"/>
      <c r="R211" s="108"/>
      <c r="S211" s="108"/>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c r="BJ211" s="110"/>
      <c r="BK211" s="110"/>
      <c r="BL211" s="110"/>
      <c r="BM211" s="110"/>
      <c r="BN211" s="110"/>
      <c r="BO211" s="110"/>
      <c r="BP211" s="110"/>
      <c r="BQ211" s="110"/>
      <c r="BR211" s="110"/>
      <c r="BS211" s="110"/>
      <c r="BT211" s="110"/>
      <c r="BU211" s="110"/>
      <c r="BV211" s="110"/>
      <c r="BW211" s="110"/>
      <c r="BX211" s="110"/>
      <c r="BY211" s="110"/>
      <c r="BZ211" s="110"/>
      <c r="CA211" s="110"/>
      <c r="CB211" s="110"/>
      <c r="CC211" s="110"/>
      <c r="CD211" s="110"/>
      <c r="CE211" s="110"/>
      <c r="CF211" s="110"/>
      <c r="CG211" s="110"/>
      <c r="CH211" s="110"/>
      <c r="CI211" s="110"/>
      <c r="CJ211" s="110"/>
      <c r="CK211" s="110"/>
      <c r="CL211" s="110"/>
      <c r="CM211" s="110"/>
      <c r="CN211" s="110"/>
      <c r="CO211" s="110"/>
      <c r="CP211" s="110"/>
      <c r="CQ211" s="110"/>
      <c r="CR211" s="110"/>
      <c r="CS211" s="110"/>
      <c r="CT211" s="110"/>
      <c r="CU211" s="110"/>
      <c r="CV211" s="110"/>
      <c r="CW211" s="110"/>
      <c r="CX211" s="110"/>
      <c r="CY211" s="110"/>
      <c r="CZ211" s="110"/>
      <c r="DA211" s="110"/>
      <c r="DB211" s="110"/>
      <c r="DC211" s="110"/>
      <c r="DD211" s="110"/>
      <c r="DE211" s="110"/>
      <c r="DF211" s="110"/>
      <c r="DG211" s="110"/>
      <c r="DH211" s="110"/>
      <c r="DI211" s="110"/>
      <c r="DJ211" s="110"/>
      <c r="DK211" s="110"/>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c r="EK211" s="110"/>
      <c r="EL211" s="110"/>
      <c r="EM211" s="110"/>
      <c r="EN211" s="110"/>
      <c r="EO211" s="110"/>
      <c r="EP211" s="110"/>
      <c r="EQ211" s="110"/>
      <c r="ER211" s="110"/>
      <c r="ES211" s="110"/>
      <c r="ET211" s="110"/>
      <c r="EU211" s="110"/>
      <c r="EV211" s="110"/>
      <c r="EW211" s="110"/>
      <c r="EX211" s="110"/>
      <c r="EY211" s="110"/>
      <c r="EZ211" s="110"/>
      <c r="FA211" s="110"/>
      <c r="FB211" s="110"/>
      <c r="FC211" s="110"/>
      <c r="FD211" s="110"/>
      <c r="FE211" s="110"/>
      <c r="FF211" s="110"/>
      <c r="FG211" s="110"/>
      <c r="FH211" s="110"/>
      <c r="FI211" s="110"/>
      <c r="FJ211" s="110"/>
      <c r="FK211" s="110"/>
      <c r="FL211" s="110"/>
      <c r="FM211" s="110"/>
      <c r="FN211" s="110"/>
      <c r="FO211" s="110"/>
      <c r="FP211" s="110"/>
      <c r="FQ211" s="110"/>
      <c r="FR211" s="110"/>
      <c r="FS211" s="110"/>
      <c r="FT211" s="110"/>
      <c r="FU211" s="110"/>
      <c r="FV211" s="110"/>
      <c r="FW211" s="110"/>
      <c r="FX211" s="110"/>
      <c r="FY211" s="110"/>
      <c r="FZ211" s="110"/>
      <c r="GA211" s="110"/>
      <c r="GB211" s="110"/>
      <c r="GC211" s="110"/>
      <c r="GD211" s="110"/>
      <c r="GE211" s="110"/>
      <c r="GF211" s="110"/>
      <c r="GG211" s="110"/>
      <c r="GH211" s="110"/>
      <c r="GI211" s="110"/>
      <c r="GJ211" s="110"/>
      <c r="GK211" s="110"/>
      <c r="GL211" s="110"/>
      <c r="GM211" s="110"/>
      <c r="GN211" s="110"/>
      <c r="GO211" s="110"/>
      <c r="GP211" s="110"/>
      <c r="GQ211" s="110"/>
      <c r="GR211" s="110"/>
      <c r="GS211" s="110"/>
      <c r="GT211" s="110"/>
      <c r="GU211" s="110"/>
      <c r="GV211" s="110"/>
      <c r="GW211" s="110"/>
      <c r="GX211" s="110"/>
      <c r="GY211" s="110"/>
      <c r="GZ211" s="110"/>
      <c r="HA211" s="110"/>
      <c r="HB211" s="110"/>
      <c r="HC211" s="110"/>
      <c r="HD211" s="110"/>
      <c r="HE211" s="110"/>
      <c r="HF211" s="110"/>
      <c r="HG211" s="110"/>
      <c r="HH211" s="110"/>
      <c r="HI211" s="110"/>
      <c r="HJ211" s="110"/>
      <c r="HK211" s="110"/>
      <c r="HL211" s="110"/>
      <c r="HM211" s="110"/>
      <c r="HN211" s="110"/>
      <c r="HO211" s="110"/>
      <c r="HP211" s="110"/>
      <c r="HQ211" s="110"/>
      <c r="HR211" s="110"/>
      <c r="HS211" s="110"/>
      <c r="HT211" s="110"/>
      <c r="HU211" s="110"/>
      <c r="HV211" s="110"/>
      <c r="HW211" s="110"/>
      <c r="HX211" s="110"/>
      <c r="HY211" s="110"/>
      <c r="HZ211" s="110"/>
      <c r="IA211" s="110"/>
      <c r="IB211" s="110"/>
      <c r="IC211" s="110"/>
      <c r="ID211" s="110"/>
      <c r="IE211" s="110"/>
      <c r="IF211" s="110"/>
      <c r="IG211" s="110"/>
      <c r="IH211" s="110"/>
      <c r="II211" s="110"/>
      <c r="IJ211" s="110"/>
      <c r="IK211" s="110"/>
      <c r="IL211" s="110"/>
      <c r="IM211" s="110"/>
      <c r="IN211" s="110"/>
      <c r="IO211" s="110"/>
      <c r="IP211" s="110"/>
      <c r="IQ211" s="110"/>
      <c r="IR211" s="110"/>
      <c r="IS211" s="110"/>
      <c r="IT211" s="110"/>
      <c r="IU211" s="110"/>
      <c r="IV211" s="110"/>
    </row>
    <row r="212" spans="1:256" s="135" customFormat="1" ht="36" customHeight="1" x14ac:dyDescent="0.2">
      <c r="A212" s="114" t="s">
        <v>157</v>
      </c>
      <c r="B212" s="3" t="s">
        <v>329</v>
      </c>
      <c r="C212" s="4" t="s">
        <v>158</v>
      </c>
      <c r="D212" s="10" t="s">
        <v>113</v>
      </c>
      <c r="E212" s="5"/>
      <c r="F212" s="14"/>
      <c r="G212" s="8"/>
      <c r="H212" s="7"/>
      <c r="I212" s="53"/>
      <c r="J212" s="108"/>
      <c r="K212" s="109"/>
      <c r="L212" s="108"/>
      <c r="M212" s="108"/>
      <c r="N212" s="108"/>
      <c r="O212" s="108"/>
      <c r="P212" s="108"/>
      <c r="Q212" s="108"/>
      <c r="R212" s="108"/>
      <c r="S212" s="108"/>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10"/>
      <c r="BP212" s="110"/>
      <c r="BQ212" s="110"/>
      <c r="BR212" s="110"/>
      <c r="BS212" s="110"/>
      <c r="BT212" s="110"/>
      <c r="BU212" s="110"/>
      <c r="BV212" s="110"/>
      <c r="BW212" s="110"/>
      <c r="BX212" s="110"/>
      <c r="BY212" s="110"/>
      <c r="BZ212" s="110"/>
      <c r="CA212" s="110"/>
      <c r="CB212" s="110"/>
      <c r="CC212" s="110"/>
      <c r="CD212" s="110"/>
      <c r="CE212" s="110"/>
      <c r="CF212" s="110"/>
      <c r="CG212" s="110"/>
      <c r="CH212" s="110"/>
      <c r="CI212" s="110"/>
      <c r="CJ212" s="110"/>
      <c r="CK212" s="110"/>
      <c r="CL212" s="110"/>
      <c r="CM212" s="110"/>
      <c r="CN212" s="110"/>
      <c r="CO212" s="110"/>
      <c r="CP212" s="110"/>
      <c r="CQ212" s="110"/>
      <c r="CR212" s="110"/>
      <c r="CS212" s="110"/>
      <c r="CT212" s="110"/>
      <c r="CU212" s="110"/>
      <c r="CV212" s="110"/>
      <c r="CW212" s="110"/>
      <c r="CX212" s="110"/>
      <c r="CY212" s="110"/>
      <c r="CZ212" s="110"/>
      <c r="DA212" s="110"/>
      <c r="DB212" s="110"/>
      <c r="DC212" s="110"/>
      <c r="DD212" s="110"/>
      <c r="DE212" s="110"/>
      <c r="DF212" s="110"/>
      <c r="DG212" s="110"/>
      <c r="DH212" s="110"/>
      <c r="DI212" s="110"/>
      <c r="DJ212" s="110"/>
      <c r="DK212" s="110"/>
      <c r="DL212" s="110"/>
      <c r="DM212" s="110"/>
      <c r="DN212" s="110"/>
      <c r="DO212" s="110"/>
      <c r="DP212" s="110"/>
      <c r="DQ212" s="110"/>
      <c r="DR212" s="110"/>
      <c r="DS212" s="110"/>
      <c r="DT212" s="110"/>
      <c r="DU212" s="110"/>
      <c r="DV212" s="110"/>
      <c r="DW212" s="110"/>
      <c r="DX212" s="110"/>
      <c r="DY212" s="110"/>
      <c r="DZ212" s="110"/>
      <c r="EA212" s="110"/>
      <c r="EB212" s="110"/>
      <c r="EC212" s="110"/>
      <c r="ED212" s="110"/>
      <c r="EE212" s="110"/>
      <c r="EF212" s="110"/>
      <c r="EG212" s="110"/>
      <c r="EH212" s="110"/>
      <c r="EI212" s="110"/>
      <c r="EJ212" s="110"/>
      <c r="EK212" s="110"/>
      <c r="EL212" s="110"/>
      <c r="EM212" s="110"/>
      <c r="EN212" s="110"/>
      <c r="EO212" s="110"/>
      <c r="EP212" s="110"/>
      <c r="EQ212" s="110"/>
      <c r="ER212" s="110"/>
      <c r="ES212" s="110"/>
      <c r="ET212" s="110"/>
      <c r="EU212" s="110"/>
      <c r="EV212" s="110"/>
      <c r="EW212" s="110"/>
      <c r="EX212" s="110"/>
      <c r="EY212" s="110"/>
      <c r="EZ212" s="110"/>
      <c r="FA212" s="110"/>
      <c r="FB212" s="110"/>
      <c r="FC212" s="110"/>
      <c r="FD212" s="110"/>
      <c r="FE212" s="110"/>
      <c r="FF212" s="110"/>
      <c r="FG212" s="110"/>
      <c r="FH212" s="110"/>
      <c r="FI212" s="110"/>
      <c r="FJ212" s="110"/>
      <c r="FK212" s="110"/>
      <c r="FL212" s="110"/>
      <c r="FM212" s="110"/>
      <c r="FN212" s="110"/>
      <c r="FO212" s="110"/>
      <c r="FP212" s="110"/>
      <c r="FQ212" s="110"/>
      <c r="FR212" s="110"/>
      <c r="FS212" s="110"/>
      <c r="FT212" s="110"/>
      <c r="FU212" s="110"/>
      <c r="FV212" s="110"/>
      <c r="FW212" s="110"/>
      <c r="FX212" s="110"/>
      <c r="FY212" s="110"/>
      <c r="FZ212" s="110"/>
      <c r="GA212" s="110"/>
      <c r="GB212" s="110"/>
      <c r="GC212" s="110"/>
      <c r="GD212" s="110"/>
      <c r="GE212" s="110"/>
      <c r="GF212" s="110"/>
      <c r="GG212" s="110"/>
      <c r="GH212" s="110"/>
      <c r="GI212" s="110"/>
      <c r="GJ212" s="110"/>
      <c r="GK212" s="110"/>
      <c r="GL212" s="110"/>
      <c r="GM212" s="110"/>
      <c r="GN212" s="110"/>
      <c r="GO212" s="110"/>
      <c r="GP212" s="110"/>
      <c r="GQ212" s="110"/>
      <c r="GR212" s="110"/>
      <c r="GS212" s="110"/>
      <c r="GT212" s="110"/>
      <c r="GU212" s="110"/>
      <c r="GV212" s="110"/>
      <c r="GW212" s="110"/>
      <c r="GX212" s="110"/>
      <c r="GY212" s="110"/>
      <c r="GZ212" s="110"/>
      <c r="HA212" s="110"/>
      <c r="HB212" s="110"/>
      <c r="HC212" s="110"/>
      <c r="HD212" s="110"/>
      <c r="HE212" s="110"/>
      <c r="HF212" s="110"/>
      <c r="HG212" s="110"/>
      <c r="HH212" s="110"/>
      <c r="HI212" s="110"/>
      <c r="HJ212" s="110"/>
      <c r="HK212" s="110"/>
      <c r="HL212" s="110"/>
      <c r="HM212" s="110"/>
      <c r="HN212" s="110"/>
      <c r="HO212" s="110"/>
      <c r="HP212" s="110"/>
      <c r="HQ212" s="110"/>
      <c r="HR212" s="110"/>
      <c r="HS212" s="110"/>
      <c r="HT212" s="110"/>
      <c r="HU212" s="110"/>
      <c r="HV212" s="110"/>
      <c r="HW212" s="110"/>
      <c r="HX212" s="110"/>
      <c r="HY212" s="110"/>
      <c r="HZ212" s="110"/>
      <c r="IA212" s="110"/>
      <c r="IB212" s="110"/>
      <c r="IC212" s="110"/>
      <c r="ID212" s="110"/>
      <c r="IE212" s="110"/>
      <c r="IF212" s="110"/>
      <c r="IG212" s="110"/>
      <c r="IH212" s="110"/>
      <c r="II212" s="110"/>
      <c r="IJ212" s="110"/>
      <c r="IK212" s="110"/>
      <c r="IL212" s="110"/>
      <c r="IM212" s="110"/>
      <c r="IN212" s="110"/>
      <c r="IO212" s="110"/>
      <c r="IP212" s="110"/>
      <c r="IQ212" s="110"/>
      <c r="IR212" s="110"/>
      <c r="IS212" s="110"/>
      <c r="IT212" s="110"/>
      <c r="IU212" s="110"/>
      <c r="IV212" s="110"/>
    </row>
    <row r="213" spans="1:256" s="135" customFormat="1" ht="36" customHeight="1" x14ac:dyDescent="0.2">
      <c r="A213" s="137" t="s">
        <v>159</v>
      </c>
      <c r="B213" s="15" t="s">
        <v>34</v>
      </c>
      <c r="C213" s="16" t="s">
        <v>115</v>
      </c>
      <c r="D213" s="17" t="s">
        <v>128</v>
      </c>
      <c r="E213" s="18" t="s">
        <v>53</v>
      </c>
      <c r="F213" s="42">
        <v>900</v>
      </c>
      <c r="G213" s="43"/>
      <c r="H213" s="44">
        <f>ROUND(G213*F213,2)</f>
        <v>0</v>
      </c>
      <c r="I213" s="59"/>
      <c r="J213" s="138"/>
      <c r="K213" s="131"/>
      <c r="L213" s="132"/>
      <c r="M213" s="133"/>
      <c r="N213" s="134"/>
      <c r="O213" s="134"/>
      <c r="P213" s="134"/>
      <c r="Q213" s="138"/>
      <c r="R213" s="138"/>
      <c r="S213" s="138"/>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6"/>
      <c r="BZ213" s="136"/>
      <c r="CA213" s="136"/>
      <c r="CB213" s="136"/>
      <c r="CC213" s="136"/>
      <c r="CD213" s="136"/>
      <c r="CE213" s="136"/>
      <c r="CF213" s="136"/>
      <c r="CG213" s="136"/>
      <c r="CH213" s="136"/>
      <c r="CI213" s="136"/>
      <c r="CJ213" s="136"/>
      <c r="CK213" s="136"/>
      <c r="CL213" s="136"/>
      <c r="CM213" s="136"/>
      <c r="CN213" s="136"/>
      <c r="CO213" s="136"/>
      <c r="CP213" s="136"/>
      <c r="CQ213" s="136"/>
      <c r="CR213" s="136"/>
      <c r="CS213" s="136"/>
      <c r="CT213" s="136"/>
      <c r="CU213" s="136"/>
      <c r="CV213" s="136"/>
      <c r="CW213" s="136"/>
      <c r="CX213" s="136"/>
      <c r="CY213" s="136"/>
      <c r="CZ213" s="136"/>
      <c r="DA213" s="136"/>
      <c r="DB213" s="136"/>
      <c r="DC213" s="136"/>
      <c r="DD213" s="136"/>
      <c r="DE213" s="136"/>
      <c r="DF213" s="136"/>
      <c r="DG213" s="136"/>
      <c r="DH213" s="136"/>
      <c r="DI213" s="136"/>
      <c r="DJ213" s="136"/>
      <c r="DK213" s="136"/>
      <c r="DL213" s="136"/>
      <c r="DM213" s="136"/>
      <c r="DN213" s="136"/>
      <c r="DO213" s="136"/>
      <c r="DP213" s="136"/>
      <c r="DQ213" s="136"/>
      <c r="DR213" s="136"/>
      <c r="DS213" s="136"/>
      <c r="DT213" s="136"/>
      <c r="DU213" s="136"/>
      <c r="DV213" s="136"/>
      <c r="DW213" s="136"/>
      <c r="DX213" s="136"/>
      <c r="DY213" s="136"/>
      <c r="DZ213" s="136"/>
      <c r="EA213" s="136"/>
      <c r="EB213" s="136"/>
      <c r="EC213" s="136"/>
      <c r="ED213" s="136"/>
      <c r="EE213" s="136"/>
      <c r="EF213" s="136"/>
      <c r="EG213" s="136"/>
      <c r="EH213" s="136"/>
      <c r="EI213" s="136"/>
      <c r="EJ213" s="136"/>
      <c r="EK213" s="136"/>
      <c r="EL213" s="136"/>
      <c r="EM213" s="136"/>
      <c r="EN213" s="136"/>
      <c r="EO213" s="136"/>
      <c r="EP213" s="136"/>
      <c r="EQ213" s="136"/>
      <c r="ER213" s="136"/>
      <c r="ES213" s="136"/>
      <c r="ET213" s="136"/>
      <c r="EU213" s="136"/>
      <c r="EV213" s="136"/>
      <c r="EW213" s="136"/>
      <c r="EX213" s="136"/>
      <c r="EY213" s="136"/>
      <c r="EZ213" s="136"/>
      <c r="FA213" s="136"/>
      <c r="FB213" s="136"/>
      <c r="FC213" s="136"/>
      <c r="FD213" s="136"/>
      <c r="FE213" s="136"/>
      <c r="FF213" s="136"/>
      <c r="FG213" s="136"/>
      <c r="FH213" s="136"/>
      <c r="FI213" s="136"/>
      <c r="FJ213" s="136"/>
      <c r="FK213" s="136"/>
      <c r="FL213" s="136"/>
      <c r="FM213" s="136"/>
      <c r="FN213" s="136"/>
      <c r="FO213" s="136"/>
      <c r="FP213" s="136"/>
      <c r="FQ213" s="136"/>
      <c r="FR213" s="136"/>
      <c r="FS213" s="136"/>
      <c r="FT213" s="136"/>
      <c r="FU213" s="136"/>
      <c r="FV213" s="136"/>
      <c r="FW213" s="136"/>
      <c r="FX213" s="136"/>
      <c r="FY213" s="136"/>
      <c r="FZ213" s="136"/>
      <c r="GA213" s="136"/>
      <c r="GB213" s="136"/>
      <c r="GC213" s="136"/>
      <c r="GD213" s="136"/>
      <c r="GE213" s="136"/>
      <c r="GF213" s="136"/>
      <c r="GG213" s="136"/>
      <c r="GH213" s="136"/>
      <c r="GI213" s="136"/>
      <c r="GJ213" s="136"/>
      <c r="GK213" s="136"/>
      <c r="GL213" s="136"/>
      <c r="GM213" s="136"/>
      <c r="GN213" s="136"/>
      <c r="GO213" s="136"/>
      <c r="GP213" s="136"/>
      <c r="GQ213" s="136"/>
      <c r="GR213" s="136"/>
      <c r="GS213" s="136"/>
      <c r="GT213" s="136"/>
      <c r="GU213" s="136"/>
      <c r="GV213" s="136"/>
      <c r="GW213" s="136"/>
      <c r="GX213" s="136"/>
      <c r="GY213" s="136"/>
      <c r="GZ213" s="136"/>
      <c r="HA213" s="136"/>
      <c r="HB213" s="136"/>
      <c r="HC213" s="136"/>
      <c r="HD213" s="136"/>
      <c r="HE213" s="136"/>
      <c r="HF213" s="136"/>
      <c r="HG213" s="136"/>
      <c r="HH213" s="136"/>
      <c r="HI213" s="136"/>
      <c r="HJ213" s="136"/>
      <c r="HK213" s="136"/>
      <c r="HL213" s="136"/>
      <c r="HM213" s="136"/>
      <c r="HN213" s="136"/>
      <c r="HO213" s="136"/>
      <c r="HP213" s="136"/>
      <c r="HQ213" s="136"/>
      <c r="HR213" s="136"/>
      <c r="HS213" s="136"/>
      <c r="HT213" s="136"/>
      <c r="HU213" s="136"/>
      <c r="HV213" s="136"/>
      <c r="HW213" s="136"/>
      <c r="HX213" s="136"/>
      <c r="HY213" s="136"/>
      <c r="HZ213" s="136"/>
      <c r="IA213" s="136"/>
      <c r="IB213" s="136"/>
      <c r="IC213" s="136"/>
      <c r="ID213" s="136"/>
      <c r="IE213" s="136"/>
      <c r="IF213" s="136"/>
      <c r="IG213" s="136"/>
      <c r="IH213" s="136"/>
      <c r="II213" s="136"/>
      <c r="IJ213" s="136"/>
      <c r="IK213" s="136"/>
      <c r="IL213" s="136"/>
      <c r="IM213" s="136"/>
      <c r="IN213" s="136"/>
      <c r="IO213" s="136"/>
      <c r="IP213" s="136"/>
      <c r="IQ213" s="136"/>
      <c r="IR213" s="136"/>
      <c r="IS213" s="136"/>
      <c r="IT213" s="136"/>
      <c r="IU213" s="136"/>
      <c r="IV213" s="136"/>
    </row>
    <row r="214" spans="1:256" s="110" customFormat="1" ht="36" customHeight="1" x14ac:dyDescent="0.2">
      <c r="A214" s="114" t="s">
        <v>112</v>
      </c>
      <c r="B214" s="3" t="s">
        <v>330</v>
      </c>
      <c r="C214" s="4" t="s">
        <v>55</v>
      </c>
      <c r="D214" s="10" t="s">
        <v>113</v>
      </c>
      <c r="E214" s="5"/>
      <c r="F214" s="14"/>
      <c r="G214" s="8"/>
      <c r="H214" s="7"/>
      <c r="I214" s="53"/>
      <c r="J214" s="108"/>
      <c r="K214" s="109"/>
      <c r="L214" s="108"/>
      <c r="M214" s="108"/>
      <c r="N214" s="108"/>
      <c r="O214" s="108"/>
      <c r="P214" s="108"/>
      <c r="Q214" s="108"/>
      <c r="R214" s="108"/>
      <c r="S214" s="108"/>
    </row>
    <row r="215" spans="1:256" s="110" customFormat="1" ht="36" customHeight="1" x14ac:dyDescent="0.2">
      <c r="A215" s="137" t="s">
        <v>192</v>
      </c>
      <c r="B215" s="15" t="s">
        <v>34</v>
      </c>
      <c r="C215" s="16" t="s">
        <v>121</v>
      </c>
      <c r="D215" s="17" t="s">
        <v>122</v>
      </c>
      <c r="E215" s="18" t="s">
        <v>53</v>
      </c>
      <c r="F215" s="42">
        <v>200</v>
      </c>
      <c r="G215" s="43"/>
      <c r="H215" s="44">
        <f>ROUND(G215*F215,2)</f>
        <v>0</v>
      </c>
      <c r="I215" s="59"/>
      <c r="J215" s="62"/>
      <c r="K215" s="131"/>
      <c r="L215" s="132"/>
      <c r="M215" s="133"/>
      <c r="N215" s="134"/>
      <c r="O215" s="134"/>
      <c r="P215" s="134"/>
      <c r="Q215" s="140"/>
      <c r="R215" s="140"/>
      <c r="S215" s="140"/>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39"/>
      <c r="BI215" s="139"/>
      <c r="BJ215" s="139"/>
      <c r="BK215" s="139"/>
      <c r="BL215" s="139"/>
      <c r="BM215" s="139"/>
      <c r="BN215" s="139"/>
      <c r="BO215" s="139"/>
      <c r="BP215" s="139"/>
      <c r="BQ215" s="139"/>
      <c r="BR215" s="139"/>
      <c r="BS215" s="139"/>
      <c r="BT215" s="139"/>
      <c r="BU215" s="139"/>
      <c r="BV215" s="139"/>
      <c r="BW215" s="139"/>
      <c r="BX215" s="139"/>
      <c r="BY215" s="139"/>
      <c r="BZ215" s="139"/>
      <c r="CA215" s="139"/>
      <c r="CB215" s="139"/>
      <c r="CC215" s="139"/>
      <c r="CD215" s="139"/>
      <c r="CE215" s="139"/>
      <c r="CF215" s="139"/>
      <c r="CG215" s="139"/>
      <c r="CH215" s="139"/>
      <c r="CI215" s="139"/>
      <c r="CJ215" s="139"/>
      <c r="CK215" s="139"/>
      <c r="CL215" s="139"/>
      <c r="CM215" s="139"/>
      <c r="CN215" s="139"/>
      <c r="CO215" s="139"/>
      <c r="CP215" s="139"/>
      <c r="CQ215" s="139"/>
      <c r="CR215" s="139"/>
      <c r="CS215" s="139"/>
      <c r="CT215" s="139"/>
      <c r="CU215" s="139"/>
      <c r="CV215" s="139"/>
      <c r="CW215" s="139"/>
      <c r="CX215" s="139"/>
      <c r="CY215" s="139"/>
      <c r="CZ215" s="139"/>
      <c r="DA215" s="139"/>
      <c r="DB215" s="139"/>
      <c r="DC215" s="139"/>
      <c r="DD215" s="139"/>
      <c r="DE215" s="139"/>
      <c r="DF215" s="139"/>
      <c r="DG215" s="139"/>
      <c r="DH215" s="139"/>
      <c r="DI215" s="139"/>
      <c r="DJ215" s="139"/>
      <c r="DK215" s="139"/>
      <c r="DL215" s="139"/>
      <c r="DM215" s="139"/>
      <c r="DN215" s="139"/>
      <c r="DO215" s="139"/>
      <c r="DP215" s="139"/>
      <c r="DQ215" s="139"/>
      <c r="DR215" s="139"/>
      <c r="DS215" s="139"/>
      <c r="DT215" s="139"/>
      <c r="DU215" s="139"/>
      <c r="DV215" s="139"/>
      <c r="DW215" s="139"/>
      <c r="DX215" s="139"/>
      <c r="DY215" s="139"/>
      <c r="DZ215" s="139"/>
      <c r="EA215" s="139"/>
      <c r="EB215" s="139"/>
      <c r="EC215" s="139"/>
      <c r="ED215" s="139"/>
      <c r="EE215" s="139"/>
      <c r="EF215" s="139"/>
      <c r="EG215" s="139"/>
      <c r="EH215" s="139"/>
      <c r="EI215" s="139"/>
      <c r="EJ215" s="139"/>
      <c r="EK215" s="139"/>
      <c r="EL215" s="139"/>
      <c r="EM215" s="139"/>
      <c r="EN215" s="139"/>
      <c r="EO215" s="139"/>
      <c r="EP215" s="139"/>
      <c r="EQ215" s="139"/>
      <c r="ER215" s="139"/>
      <c r="ES215" s="139"/>
      <c r="ET215" s="139"/>
      <c r="EU215" s="139"/>
      <c r="EV215" s="139"/>
      <c r="EW215" s="139"/>
      <c r="EX215" s="139"/>
      <c r="EY215" s="139"/>
      <c r="EZ215" s="139"/>
      <c r="FA215" s="139"/>
      <c r="FB215" s="139"/>
      <c r="FC215" s="139"/>
      <c r="FD215" s="139"/>
      <c r="FE215" s="139"/>
      <c r="FF215" s="139"/>
      <c r="FG215" s="139"/>
      <c r="FH215" s="139"/>
      <c r="FI215" s="139"/>
      <c r="FJ215" s="139"/>
      <c r="FK215" s="139"/>
      <c r="FL215" s="139"/>
      <c r="FM215" s="139"/>
      <c r="FN215" s="139"/>
      <c r="FO215" s="139"/>
      <c r="FP215" s="139"/>
      <c r="FQ215" s="139"/>
      <c r="FR215" s="139"/>
      <c r="FS215" s="139"/>
      <c r="FT215" s="139"/>
      <c r="FU215" s="139"/>
      <c r="FV215" s="139"/>
      <c r="FW215" s="139"/>
      <c r="FX215" s="139"/>
      <c r="FY215" s="139"/>
      <c r="FZ215" s="139"/>
      <c r="GA215" s="139"/>
      <c r="GB215" s="139"/>
      <c r="GC215" s="139"/>
      <c r="GD215" s="139"/>
      <c r="GE215" s="139"/>
      <c r="GF215" s="139"/>
      <c r="GG215" s="139"/>
      <c r="GH215" s="139"/>
      <c r="GI215" s="139"/>
      <c r="GJ215" s="139"/>
      <c r="GK215" s="139"/>
      <c r="GL215" s="139"/>
      <c r="GM215" s="139"/>
      <c r="GN215" s="139"/>
      <c r="GO215" s="139"/>
      <c r="GP215" s="139"/>
      <c r="GQ215" s="139"/>
      <c r="GR215" s="139"/>
      <c r="GS215" s="139"/>
      <c r="GT215" s="139"/>
      <c r="GU215" s="139"/>
      <c r="GV215" s="139"/>
      <c r="GW215" s="139"/>
      <c r="GX215" s="139"/>
      <c r="GY215" s="139"/>
      <c r="GZ215" s="139"/>
      <c r="HA215" s="139"/>
      <c r="HB215" s="139"/>
      <c r="HC215" s="139"/>
      <c r="HD215" s="139"/>
      <c r="HE215" s="139"/>
      <c r="HF215" s="139"/>
      <c r="HG215" s="139"/>
      <c r="HH215" s="139"/>
      <c r="HI215" s="139"/>
      <c r="HJ215" s="139"/>
      <c r="HK215" s="139"/>
      <c r="HL215" s="139"/>
      <c r="HM215" s="139"/>
      <c r="HN215" s="139"/>
      <c r="HO215" s="139"/>
      <c r="HP215" s="139"/>
      <c r="HQ215" s="139"/>
      <c r="HR215" s="139"/>
      <c r="HS215" s="139"/>
      <c r="HT215" s="139"/>
      <c r="HU215" s="139"/>
      <c r="HV215" s="139"/>
      <c r="HW215" s="139"/>
      <c r="HX215" s="139"/>
      <c r="HY215" s="139"/>
      <c r="HZ215" s="139"/>
      <c r="IA215" s="139"/>
      <c r="IB215" s="139"/>
      <c r="IC215" s="139"/>
      <c r="ID215" s="139"/>
      <c r="IE215" s="139"/>
      <c r="IF215" s="139"/>
      <c r="IG215" s="139"/>
      <c r="IH215" s="139"/>
      <c r="II215" s="139"/>
      <c r="IJ215" s="139"/>
      <c r="IK215" s="139"/>
      <c r="IL215" s="139"/>
      <c r="IM215" s="139"/>
      <c r="IN215" s="139"/>
      <c r="IO215" s="139"/>
      <c r="IP215" s="139"/>
      <c r="IQ215" s="139"/>
      <c r="IR215" s="139"/>
      <c r="IS215" s="139"/>
      <c r="IT215" s="139"/>
      <c r="IU215" s="139"/>
      <c r="IV215" s="139"/>
    </row>
    <row r="216" spans="1:256" s="110" customFormat="1" ht="36" customHeight="1" x14ac:dyDescent="0.2">
      <c r="A216" s="114" t="s">
        <v>126</v>
      </c>
      <c r="B216" s="3" t="s">
        <v>331</v>
      </c>
      <c r="C216" s="4" t="s">
        <v>127</v>
      </c>
      <c r="D216" s="10" t="s">
        <v>184</v>
      </c>
      <c r="E216" s="5" t="s">
        <v>40</v>
      </c>
      <c r="F216" s="42">
        <v>14</v>
      </c>
      <c r="G216" s="6"/>
      <c r="H216" s="7">
        <f>ROUND(G216*F216,2)</f>
        <v>0</v>
      </c>
      <c r="I216" s="53"/>
      <c r="J216" s="108"/>
      <c r="K216" s="109"/>
      <c r="L216" s="108"/>
      <c r="M216" s="108"/>
      <c r="N216" s="108"/>
      <c r="O216" s="108"/>
      <c r="P216" s="108"/>
      <c r="Q216" s="108"/>
      <c r="R216" s="108"/>
      <c r="S216" s="108"/>
    </row>
    <row r="217" spans="1:256" s="110" customFormat="1" ht="36" customHeight="1" x14ac:dyDescent="0.2">
      <c r="A217" s="114"/>
      <c r="B217" s="3" t="s">
        <v>372</v>
      </c>
      <c r="C217" s="4" t="s">
        <v>366</v>
      </c>
      <c r="D217" s="10" t="s">
        <v>183</v>
      </c>
      <c r="E217" s="5" t="s">
        <v>53</v>
      </c>
      <c r="F217" s="42">
        <v>550</v>
      </c>
      <c r="G217" s="6"/>
      <c r="H217" s="7">
        <f>ROUND(G217*F217,2)</f>
        <v>0</v>
      </c>
      <c r="I217" s="53"/>
      <c r="J217" s="108"/>
      <c r="K217" s="109"/>
      <c r="L217" s="108"/>
      <c r="M217" s="108"/>
      <c r="N217" s="108"/>
      <c r="O217" s="108"/>
      <c r="P217" s="108"/>
      <c r="Q217" s="108"/>
      <c r="R217" s="108"/>
      <c r="S217" s="108"/>
    </row>
    <row r="218" spans="1:256" s="110" customFormat="1" ht="36" customHeight="1" x14ac:dyDescent="0.2">
      <c r="A218" s="114"/>
      <c r="B218" s="3" t="s">
        <v>373</v>
      </c>
      <c r="C218" s="4" t="s">
        <v>406</v>
      </c>
      <c r="D218" s="10" t="s">
        <v>388</v>
      </c>
      <c r="E218" s="5" t="s">
        <v>53</v>
      </c>
      <c r="F218" s="42">
        <v>300</v>
      </c>
      <c r="G218" s="6"/>
      <c r="H218" s="7">
        <f>ROUND(G218*F218,2)</f>
        <v>0</v>
      </c>
      <c r="I218" s="53"/>
      <c r="J218" s="108"/>
      <c r="K218" s="109"/>
      <c r="L218" s="108"/>
      <c r="M218" s="108"/>
      <c r="N218" s="108"/>
      <c r="O218" s="108"/>
      <c r="P218" s="108"/>
      <c r="Q218" s="108"/>
      <c r="R218" s="108"/>
      <c r="S218" s="108"/>
    </row>
    <row r="219" spans="1:256" s="116" customFormat="1" ht="36" customHeight="1" x14ac:dyDescent="0.25">
      <c r="A219" s="111"/>
      <c r="B219" s="48"/>
      <c r="C219" s="49" t="s">
        <v>224</v>
      </c>
      <c r="D219" s="50"/>
      <c r="E219" s="50"/>
      <c r="F219" s="51"/>
      <c r="G219" s="8"/>
      <c r="H219" s="52"/>
      <c r="I219" s="53"/>
      <c r="J219" s="101"/>
      <c r="K219" s="101"/>
      <c r="L219" s="101"/>
      <c r="M219" s="101"/>
      <c r="N219" s="101"/>
      <c r="O219" s="101"/>
      <c r="P219" s="101"/>
      <c r="Q219" s="101"/>
      <c r="R219" s="101"/>
      <c r="S219" s="101"/>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c r="DJ219" s="102"/>
      <c r="DK219" s="102"/>
      <c r="DL219" s="102"/>
      <c r="DM219" s="102"/>
      <c r="DN219" s="102"/>
      <c r="DO219" s="102"/>
      <c r="DP219" s="102"/>
      <c r="DQ219" s="102"/>
      <c r="DR219" s="102"/>
      <c r="DS219" s="102"/>
      <c r="DT219" s="102"/>
      <c r="DU219" s="102"/>
      <c r="DV219" s="102"/>
      <c r="DW219" s="102"/>
      <c r="DX219" s="102"/>
      <c r="DY219" s="102"/>
      <c r="DZ219" s="102"/>
      <c r="EA219" s="102"/>
      <c r="EB219" s="102"/>
      <c r="EC219" s="102"/>
      <c r="ED219" s="102"/>
      <c r="EE219" s="102"/>
      <c r="EF219" s="102"/>
      <c r="EG219" s="102"/>
      <c r="EH219" s="102"/>
      <c r="EI219" s="102"/>
      <c r="EJ219" s="102"/>
      <c r="EK219" s="102"/>
      <c r="EL219" s="102"/>
      <c r="EM219" s="102"/>
      <c r="EN219" s="102"/>
      <c r="EO219" s="102"/>
      <c r="EP219" s="102"/>
      <c r="EQ219" s="102"/>
      <c r="ER219" s="102"/>
      <c r="ES219" s="102"/>
      <c r="ET219" s="102"/>
      <c r="EU219" s="102"/>
      <c r="EV219" s="102"/>
      <c r="EW219" s="102"/>
      <c r="EX219" s="102"/>
      <c r="EY219" s="102"/>
      <c r="EZ219" s="102"/>
      <c r="FA219" s="102"/>
      <c r="FB219" s="102"/>
      <c r="FC219" s="102"/>
      <c r="FD219" s="102"/>
      <c r="FE219" s="102"/>
      <c r="FF219" s="102"/>
      <c r="FG219" s="102"/>
      <c r="FH219" s="102"/>
      <c r="FI219" s="102"/>
      <c r="FJ219" s="102"/>
      <c r="FK219" s="102"/>
      <c r="FL219" s="102"/>
      <c r="FM219" s="102"/>
      <c r="FN219" s="102"/>
      <c r="FO219" s="102"/>
      <c r="FP219" s="102"/>
      <c r="FQ219" s="102"/>
      <c r="FR219" s="102"/>
      <c r="FS219" s="102"/>
      <c r="FT219" s="102"/>
      <c r="FU219" s="102"/>
      <c r="FV219" s="102"/>
      <c r="FW219" s="102"/>
      <c r="FX219" s="102"/>
      <c r="FY219" s="102"/>
      <c r="FZ219" s="102"/>
      <c r="GA219" s="102"/>
      <c r="GB219" s="102"/>
      <c r="GC219" s="102"/>
      <c r="GD219" s="102"/>
      <c r="GE219" s="102"/>
      <c r="GF219" s="102"/>
      <c r="GG219" s="102"/>
      <c r="GH219" s="102"/>
      <c r="GI219" s="102"/>
      <c r="GJ219" s="102"/>
      <c r="GK219" s="102"/>
      <c r="GL219" s="102"/>
      <c r="GM219" s="102"/>
      <c r="GN219" s="102"/>
      <c r="GO219" s="102"/>
      <c r="GP219" s="102"/>
      <c r="GQ219" s="102"/>
      <c r="GR219" s="102"/>
      <c r="GS219" s="102"/>
      <c r="GT219" s="102"/>
      <c r="GU219" s="102"/>
      <c r="GV219" s="102"/>
      <c r="GW219" s="102"/>
      <c r="GX219" s="102"/>
      <c r="GY219" s="102"/>
      <c r="GZ219" s="102"/>
      <c r="HA219" s="102"/>
      <c r="HB219" s="102"/>
      <c r="HC219" s="102"/>
      <c r="HD219" s="102"/>
      <c r="HE219" s="102"/>
      <c r="HF219" s="102"/>
      <c r="HG219" s="102"/>
      <c r="HH219" s="102"/>
      <c r="HI219" s="102"/>
      <c r="HJ219" s="102"/>
      <c r="HK219" s="102"/>
      <c r="HL219" s="102"/>
      <c r="HM219" s="102"/>
      <c r="HN219" s="102"/>
      <c r="HO219" s="102"/>
      <c r="HP219" s="102"/>
      <c r="HQ219" s="102"/>
      <c r="HR219" s="102"/>
      <c r="HS219" s="102"/>
      <c r="HT219" s="102"/>
      <c r="HU219" s="102"/>
      <c r="HV219" s="102"/>
      <c r="HW219" s="102"/>
      <c r="HX219" s="102"/>
      <c r="HY219" s="102"/>
      <c r="HZ219" s="102"/>
      <c r="IA219" s="102"/>
      <c r="IB219" s="102"/>
      <c r="IC219" s="102"/>
      <c r="ID219" s="102"/>
      <c r="IE219" s="102"/>
      <c r="IF219" s="102"/>
      <c r="IG219" s="102"/>
      <c r="IH219" s="102"/>
      <c r="II219" s="102"/>
      <c r="IJ219" s="102"/>
      <c r="IK219" s="102"/>
      <c r="IL219" s="102"/>
      <c r="IM219" s="102"/>
      <c r="IN219" s="102"/>
      <c r="IO219" s="102"/>
      <c r="IP219" s="102"/>
      <c r="IQ219" s="102"/>
      <c r="IR219" s="102"/>
      <c r="IS219" s="102"/>
      <c r="IT219" s="102"/>
      <c r="IU219" s="102"/>
      <c r="IV219" s="102"/>
    </row>
    <row r="220" spans="1:256" s="141" customFormat="1" ht="36" customHeight="1" x14ac:dyDescent="0.2">
      <c r="A220" s="129" t="s">
        <v>57</v>
      </c>
      <c r="B220" s="19" t="s">
        <v>374</v>
      </c>
      <c r="C220" s="16" t="s">
        <v>58</v>
      </c>
      <c r="D220" s="17" t="s">
        <v>200</v>
      </c>
      <c r="E220" s="18"/>
      <c r="F220" s="45"/>
      <c r="G220" s="46"/>
      <c r="H220" s="47"/>
      <c r="I220" s="59"/>
      <c r="J220" s="130"/>
      <c r="K220" s="131"/>
      <c r="L220" s="132"/>
      <c r="M220" s="133"/>
      <c r="N220" s="134"/>
      <c r="O220" s="134"/>
      <c r="P220" s="134"/>
      <c r="Q220" s="130"/>
      <c r="R220" s="130"/>
      <c r="S220" s="130"/>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FI220" s="135"/>
      <c r="FJ220" s="135"/>
      <c r="FK220" s="135"/>
      <c r="FL220" s="135"/>
      <c r="FM220" s="135"/>
      <c r="FN220" s="135"/>
      <c r="FO220" s="135"/>
      <c r="FP220" s="135"/>
      <c r="FQ220" s="135"/>
      <c r="FR220" s="135"/>
      <c r="FS220" s="135"/>
      <c r="FT220" s="135"/>
      <c r="FU220" s="135"/>
      <c r="FV220" s="135"/>
      <c r="FW220" s="135"/>
      <c r="FX220" s="135"/>
      <c r="FY220" s="135"/>
      <c r="FZ220" s="135"/>
      <c r="GA220" s="135"/>
      <c r="GB220" s="135"/>
      <c r="GC220" s="135"/>
      <c r="GD220" s="135"/>
      <c r="GE220" s="135"/>
      <c r="GF220" s="135"/>
      <c r="GG220" s="135"/>
      <c r="GH220" s="135"/>
      <c r="GI220" s="135"/>
      <c r="GJ220" s="135"/>
      <c r="GK220" s="135"/>
      <c r="GL220" s="135"/>
      <c r="GM220" s="135"/>
      <c r="GN220" s="135"/>
      <c r="GO220" s="135"/>
      <c r="GP220" s="135"/>
      <c r="GQ220" s="135"/>
      <c r="GR220" s="135"/>
      <c r="GS220" s="135"/>
      <c r="GT220" s="135"/>
      <c r="GU220" s="135"/>
      <c r="GV220" s="135"/>
      <c r="GW220" s="135"/>
      <c r="GX220" s="135"/>
      <c r="GY220" s="135"/>
      <c r="GZ220" s="135"/>
      <c r="HA220" s="135"/>
      <c r="HB220" s="135"/>
      <c r="HC220" s="135"/>
      <c r="HD220" s="135"/>
      <c r="HE220" s="135"/>
      <c r="HF220" s="135"/>
      <c r="HG220" s="135"/>
      <c r="HH220" s="135"/>
      <c r="HI220" s="135"/>
      <c r="HJ220" s="135"/>
      <c r="HK220" s="135"/>
      <c r="HL220" s="135"/>
      <c r="HM220" s="135"/>
      <c r="HN220" s="135"/>
      <c r="HO220" s="135"/>
      <c r="HP220" s="135"/>
      <c r="HQ220" s="135"/>
      <c r="HR220" s="135"/>
      <c r="HS220" s="135"/>
      <c r="HT220" s="135"/>
      <c r="HU220" s="135"/>
      <c r="HV220" s="135"/>
      <c r="HW220" s="135"/>
      <c r="HX220" s="135"/>
      <c r="HY220" s="135"/>
      <c r="HZ220" s="135"/>
      <c r="IA220" s="135"/>
      <c r="IB220" s="135"/>
      <c r="IC220" s="135"/>
      <c r="ID220" s="135"/>
      <c r="IE220" s="135"/>
      <c r="IF220" s="135"/>
      <c r="IG220" s="135"/>
      <c r="IH220" s="135"/>
      <c r="II220" s="135"/>
      <c r="IJ220" s="135"/>
      <c r="IK220" s="135"/>
      <c r="IL220" s="135"/>
      <c r="IM220" s="135"/>
      <c r="IN220" s="135"/>
      <c r="IO220" s="135"/>
      <c r="IP220" s="135"/>
      <c r="IQ220" s="135"/>
      <c r="IR220" s="135"/>
      <c r="IS220" s="135"/>
      <c r="IT220" s="135"/>
      <c r="IU220" s="135"/>
      <c r="IV220" s="135"/>
    </row>
    <row r="221" spans="1:256" ht="36" customHeight="1" x14ac:dyDescent="0.2">
      <c r="A221" s="129" t="s">
        <v>71</v>
      </c>
      <c r="B221" s="15" t="s">
        <v>34</v>
      </c>
      <c r="C221" s="16" t="s">
        <v>201</v>
      </c>
      <c r="D221" s="17" t="s">
        <v>2</v>
      </c>
      <c r="E221" s="18" t="s">
        <v>33</v>
      </c>
      <c r="F221" s="45">
        <v>160</v>
      </c>
      <c r="G221" s="43"/>
      <c r="H221" s="44">
        <f>ROUND(G221*F221,2)</f>
        <v>0</v>
      </c>
      <c r="I221" s="59"/>
      <c r="J221" s="130"/>
      <c r="K221" s="131"/>
      <c r="L221" s="132"/>
      <c r="M221" s="133"/>
      <c r="N221" s="134"/>
      <c r="O221" s="134"/>
      <c r="P221" s="134"/>
      <c r="Q221" s="130"/>
      <c r="R221" s="130"/>
      <c r="S221" s="130"/>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c r="BZ221" s="135"/>
      <c r="CA221" s="135"/>
      <c r="CB221" s="135"/>
      <c r="CC221" s="135"/>
      <c r="CD221" s="135"/>
      <c r="CE221" s="135"/>
      <c r="CF221" s="135"/>
      <c r="CG221" s="135"/>
      <c r="CH221" s="135"/>
      <c r="CI221" s="135"/>
      <c r="CJ221" s="135"/>
      <c r="CK221" s="135"/>
      <c r="CL221" s="135"/>
      <c r="CM221" s="135"/>
      <c r="CN221" s="135"/>
      <c r="CO221" s="135"/>
      <c r="CP221" s="135"/>
      <c r="CQ221" s="135"/>
      <c r="CR221" s="135"/>
      <c r="CS221" s="135"/>
      <c r="CT221" s="135"/>
      <c r="CU221" s="135"/>
      <c r="CV221" s="135"/>
      <c r="CW221" s="135"/>
      <c r="CX221" s="135"/>
      <c r="CY221" s="135"/>
      <c r="CZ221" s="135"/>
      <c r="DA221" s="135"/>
      <c r="DB221" s="135"/>
      <c r="DC221" s="135"/>
      <c r="DD221" s="135"/>
      <c r="DE221" s="135"/>
      <c r="DF221" s="135"/>
      <c r="DG221" s="135"/>
      <c r="DH221" s="135"/>
      <c r="DI221" s="135"/>
      <c r="DJ221" s="135"/>
      <c r="DK221" s="135"/>
      <c r="DL221" s="135"/>
      <c r="DM221" s="135"/>
      <c r="DN221" s="135"/>
      <c r="DO221" s="135"/>
      <c r="DP221" s="135"/>
      <c r="DQ221" s="135"/>
      <c r="DR221" s="135"/>
      <c r="DS221" s="135"/>
      <c r="DT221" s="135"/>
      <c r="DU221" s="135"/>
      <c r="DV221" s="135"/>
      <c r="DW221" s="135"/>
      <c r="DX221" s="135"/>
      <c r="DY221" s="135"/>
      <c r="DZ221" s="135"/>
      <c r="EA221" s="135"/>
      <c r="EB221" s="135"/>
      <c r="EC221" s="135"/>
      <c r="ED221" s="135"/>
      <c r="EE221" s="135"/>
      <c r="EF221" s="135"/>
      <c r="EG221" s="135"/>
      <c r="EH221" s="135"/>
      <c r="EI221" s="135"/>
      <c r="EJ221" s="135"/>
      <c r="EK221" s="135"/>
      <c r="EL221" s="135"/>
      <c r="EM221" s="135"/>
      <c r="EN221" s="135"/>
      <c r="EO221" s="135"/>
      <c r="EP221" s="135"/>
      <c r="EQ221" s="135"/>
      <c r="ER221" s="135"/>
      <c r="ES221" s="135"/>
      <c r="ET221" s="135"/>
      <c r="EU221" s="135"/>
      <c r="EV221" s="135"/>
      <c r="EW221" s="135"/>
      <c r="EX221" s="135"/>
      <c r="EY221" s="135"/>
      <c r="EZ221" s="135"/>
      <c r="FA221" s="135"/>
      <c r="FB221" s="135"/>
      <c r="FC221" s="135"/>
      <c r="FD221" s="135"/>
      <c r="FE221" s="135"/>
      <c r="FF221" s="135"/>
      <c r="FG221" s="135"/>
      <c r="FH221" s="135"/>
      <c r="FI221" s="135"/>
      <c r="FJ221" s="135"/>
      <c r="FK221" s="135"/>
      <c r="FL221" s="135"/>
      <c r="FM221" s="135"/>
      <c r="FN221" s="135"/>
      <c r="FO221" s="135"/>
      <c r="FP221" s="135"/>
      <c r="FQ221" s="135"/>
      <c r="FR221" s="135"/>
      <c r="FS221" s="135"/>
      <c r="FT221" s="135"/>
      <c r="FU221" s="135"/>
      <c r="FV221" s="135"/>
      <c r="FW221" s="135"/>
      <c r="FX221" s="135"/>
      <c r="FY221" s="135"/>
      <c r="FZ221" s="135"/>
      <c r="GA221" s="135"/>
      <c r="GB221" s="135"/>
      <c r="GC221" s="135"/>
      <c r="GD221" s="135"/>
      <c r="GE221" s="135"/>
      <c r="GF221" s="135"/>
      <c r="GG221" s="135"/>
      <c r="GH221" s="135"/>
      <c r="GI221" s="135"/>
      <c r="GJ221" s="135"/>
      <c r="GK221" s="135"/>
      <c r="GL221" s="135"/>
      <c r="GM221" s="135"/>
      <c r="GN221" s="135"/>
      <c r="GO221" s="135"/>
      <c r="GP221" s="135"/>
      <c r="GQ221" s="135"/>
      <c r="GR221" s="135"/>
      <c r="GS221" s="135"/>
      <c r="GT221" s="135"/>
      <c r="GU221" s="135"/>
      <c r="GV221" s="135"/>
      <c r="GW221" s="135"/>
      <c r="GX221" s="135"/>
      <c r="GY221" s="135"/>
      <c r="GZ221" s="135"/>
      <c r="HA221" s="135"/>
      <c r="HB221" s="135"/>
      <c r="HC221" s="135"/>
      <c r="HD221" s="135"/>
      <c r="HE221" s="135"/>
      <c r="HF221" s="135"/>
      <c r="HG221" s="135"/>
      <c r="HH221" s="135"/>
      <c r="HI221" s="135"/>
      <c r="HJ221" s="135"/>
      <c r="HK221" s="135"/>
      <c r="HL221" s="135"/>
      <c r="HM221" s="135"/>
      <c r="HN221" s="135"/>
      <c r="HO221" s="135"/>
      <c r="HP221" s="135"/>
      <c r="HQ221" s="135"/>
      <c r="HR221" s="135"/>
      <c r="HS221" s="135"/>
      <c r="HT221" s="135"/>
      <c r="HU221" s="135"/>
      <c r="HV221" s="135"/>
      <c r="HW221" s="135"/>
      <c r="HX221" s="135"/>
      <c r="HY221" s="135"/>
      <c r="HZ221" s="135"/>
      <c r="IA221" s="135"/>
      <c r="IB221" s="135"/>
      <c r="IC221" s="135"/>
      <c r="ID221" s="135"/>
      <c r="IE221" s="135"/>
      <c r="IF221" s="135"/>
      <c r="IG221" s="135"/>
      <c r="IH221" s="135"/>
      <c r="II221" s="135"/>
      <c r="IJ221" s="135"/>
      <c r="IK221" s="135"/>
      <c r="IL221" s="135"/>
      <c r="IM221" s="135"/>
      <c r="IN221" s="135"/>
      <c r="IO221" s="135"/>
      <c r="IP221" s="135"/>
      <c r="IQ221" s="135"/>
      <c r="IR221" s="135"/>
      <c r="IS221" s="135"/>
      <c r="IT221" s="135"/>
      <c r="IU221" s="135"/>
      <c r="IV221" s="135"/>
    </row>
    <row r="222" spans="1:256" s="105" customFormat="1" ht="36" customHeight="1" x14ac:dyDescent="0.2">
      <c r="A222" s="119" t="s">
        <v>361</v>
      </c>
      <c r="B222" s="22" t="s">
        <v>375</v>
      </c>
      <c r="C222" s="23" t="s">
        <v>362</v>
      </c>
      <c r="D222" s="24" t="s">
        <v>200</v>
      </c>
      <c r="E222" s="25"/>
      <c r="F222" s="26"/>
      <c r="G222" s="8"/>
      <c r="H222" s="12"/>
      <c r="I222" s="160"/>
      <c r="J222" s="104"/>
      <c r="K222" s="104"/>
      <c r="L222" s="104"/>
    </row>
    <row r="223" spans="1:256" s="105" customFormat="1" ht="36" customHeight="1" x14ac:dyDescent="0.2">
      <c r="A223" s="119" t="s">
        <v>363</v>
      </c>
      <c r="B223" s="27" t="s">
        <v>34</v>
      </c>
      <c r="C223" s="23" t="s">
        <v>364</v>
      </c>
      <c r="D223" s="24"/>
      <c r="E223" s="25" t="s">
        <v>33</v>
      </c>
      <c r="F223" s="26">
        <v>120</v>
      </c>
      <c r="G223" s="6"/>
      <c r="H223" s="7">
        <f t="shared" ref="H223" si="25">ROUND(G223*F223,2)</f>
        <v>0</v>
      </c>
      <c r="I223" s="161"/>
      <c r="J223" s="104"/>
      <c r="K223" s="104"/>
      <c r="L223" s="104"/>
    </row>
    <row r="224" spans="1:256" s="41" customFormat="1" ht="36" customHeight="1" x14ac:dyDescent="0.2">
      <c r="A224" s="119" t="s">
        <v>129</v>
      </c>
      <c r="B224" s="22" t="s">
        <v>376</v>
      </c>
      <c r="C224" s="23" t="s">
        <v>130</v>
      </c>
      <c r="D224" s="24" t="s">
        <v>203</v>
      </c>
      <c r="E224" s="65"/>
      <c r="F224" s="14"/>
      <c r="G224" s="8"/>
      <c r="H224" s="12"/>
      <c r="I224" s="53"/>
      <c r="J224" s="108"/>
      <c r="K224" s="109"/>
      <c r="L224" s="108"/>
      <c r="M224" s="108"/>
      <c r="N224" s="108"/>
      <c r="O224" s="108"/>
      <c r="P224" s="108"/>
      <c r="Q224" s="108"/>
      <c r="R224" s="108"/>
      <c r="S224" s="108"/>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c r="BJ224" s="110"/>
      <c r="BK224" s="110"/>
      <c r="BL224" s="110"/>
      <c r="BM224" s="110"/>
      <c r="BN224" s="110"/>
      <c r="BO224" s="110"/>
      <c r="BP224" s="110"/>
      <c r="BQ224" s="110"/>
      <c r="BR224" s="110"/>
      <c r="BS224" s="110"/>
      <c r="BT224" s="110"/>
      <c r="BU224" s="110"/>
      <c r="BV224" s="110"/>
      <c r="BW224" s="110"/>
      <c r="BX224" s="110"/>
      <c r="BY224" s="110"/>
      <c r="BZ224" s="110"/>
      <c r="CA224" s="110"/>
      <c r="CB224" s="110"/>
      <c r="CC224" s="110"/>
      <c r="CD224" s="110"/>
      <c r="CE224" s="110"/>
      <c r="CF224" s="110"/>
      <c r="CG224" s="110"/>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c r="DG224" s="110"/>
      <c r="DH224" s="110"/>
      <c r="DI224" s="110"/>
      <c r="DJ224" s="110"/>
      <c r="DK224" s="110"/>
      <c r="DL224" s="110"/>
      <c r="DM224" s="110"/>
      <c r="DN224" s="110"/>
      <c r="DO224" s="110"/>
      <c r="DP224" s="110"/>
      <c r="DQ224" s="110"/>
      <c r="DR224" s="110"/>
      <c r="DS224" s="110"/>
      <c r="DT224" s="110"/>
      <c r="DU224" s="110"/>
      <c r="DV224" s="110"/>
      <c r="DW224" s="110"/>
      <c r="DX224" s="110"/>
      <c r="DY224" s="110"/>
      <c r="DZ224" s="110"/>
      <c r="EA224" s="110"/>
      <c r="EB224" s="110"/>
      <c r="EC224" s="110"/>
      <c r="ED224" s="110"/>
      <c r="EE224" s="110"/>
      <c r="EF224" s="110"/>
      <c r="EG224" s="110"/>
      <c r="EH224" s="110"/>
      <c r="EI224" s="110"/>
      <c r="EJ224" s="110"/>
      <c r="EK224" s="110"/>
      <c r="EL224" s="110"/>
      <c r="EM224" s="110"/>
      <c r="EN224" s="110"/>
      <c r="EO224" s="110"/>
      <c r="EP224" s="110"/>
      <c r="EQ224" s="110"/>
      <c r="ER224" s="110"/>
      <c r="ES224" s="110"/>
      <c r="ET224" s="110"/>
      <c r="EU224" s="110"/>
      <c r="EV224" s="110"/>
      <c r="EW224" s="110"/>
      <c r="EX224" s="110"/>
      <c r="EY224" s="110"/>
      <c r="EZ224" s="110"/>
      <c r="FA224" s="110"/>
      <c r="FB224" s="110"/>
      <c r="FC224" s="110"/>
      <c r="FD224" s="110"/>
      <c r="FE224" s="110"/>
      <c r="FF224" s="110"/>
      <c r="FG224" s="110"/>
      <c r="FH224" s="110"/>
      <c r="FI224" s="110"/>
      <c r="FJ224" s="110"/>
      <c r="FK224" s="110"/>
      <c r="FL224" s="110"/>
      <c r="FM224" s="110"/>
      <c r="FN224" s="110"/>
      <c r="FO224" s="110"/>
      <c r="FP224" s="110"/>
      <c r="FQ224" s="110"/>
      <c r="FR224" s="110"/>
      <c r="FS224" s="110"/>
      <c r="FT224" s="110"/>
      <c r="FU224" s="110"/>
      <c r="FV224" s="110"/>
      <c r="FW224" s="110"/>
      <c r="FX224" s="110"/>
      <c r="FY224" s="110"/>
      <c r="FZ224" s="110"/>
      <c r="GA224" s="110"/>
      <c r="GB224" s="110"/>
      <c r="GC224" s="110"/>
      <c r="GD224" s="110"/>
      <c r="GE224" s="110"/>
      <c r="GF224" s="110"/>
      <c r="GG224" s="110"/>
      <c r="GH224" s="110"/>
      <c r="GI224" s="110"/>
      <c r="GJ224" s="110"/>
      <c r="GK224" s="110"/>
      <c r="GL224" s="110"/>
      <c r="GM224" s="110"/>
      <c r="GN224" s="110"/>
      <c r="GO224" s="110"/>
      <c r="GP224" s="110"/>
      <c r="GQ224" s="110"/>
      <c r="GR224" s="110"/>
      <c r="GS224" s="110"/>
      <c r="GT224" s="110"/>
      <c r="GU224" s="110"/>
      <c r="GV224" s="110"/>
      <c r="GW224" s="110"/>
      <c r="GX224" s="110"/>
      <c r="GY224" s="110"/>
      <c r="GZ224" s="110"/>
      <c r="HA224" s="110"/>
      <c r="HB224" s="110"/>
      <c r="HC224" s="110"/>
      <c r="HD224" s="110"/>
      <c r="HE224" s="110"/>
      <c r="HF224" s="110"/>
      <c r="HG224" s="110"/>
      <c r="HH224" s="110"/>
      <c r="HI224" s="110"/>
      <c r="HJ224" s="110"/>
      <c r="HK224" s="110"/>
      <c r="HL224" s="110"/>
      <c r="HM224" s="110"/>
      <c r="HN224" s="110"/>
      <c r="HO224" s="110"/>
      <c r="HP224" s="110"/>
      <c r="HQ224" s="110"/>
      <c r="HR224" s="110"/>
      <c r="HS224" s="110"/>
      <c r="HT224" s="110"/>
      <c r="HU224" s="110"/>
      <c r="HV224" s="110"/>
      <c r="HW224" s="110"/>
      <c r="HX224" s="110"/>
      <c r="HY224" s="110"/>
      <c r="HZ224" s="110"/>
      <c r="IA224" s="110"/>
      <c r="IB224" s="110"/>
      <c r="IC224" s="110"/>
      <c r="ID224" s="110"/>
      <c r="IE224" s="110"/>
      <c r="IF224" s="110"/>
      <c r="IG224" s="110"/>
      <c r="IH224" s="110"/>
      <c r="II224" s="110"/>
      <c r="IJ224" s="110"/>
      <c r="IK224" s="110"/>
      <c r="IL224" s="110"/>
      <c r="IM224" s="110"/>
      <c r="IN224" s="110"/>
      <c r="IO224" s="110"/>
      <c r="IP224" s="110"/>
      <c r="IQ224" s="110"/>
      <c r="IR224" s="110"/>
      <c r="IS224" s="110"/>
      <c r="IT224" s="110"/>
      <c r="IU224" s="110"/>
      <c r="IV224" s="110"/>
    </row>
    <row r="225" spans="1:256" ht="36" customHeight="1" x14ac:dyDescent="0.2">
      <c r="A225" s="107" t="s">
        <v>131</v>
      </c>
      <c r="B225" s="9" t="s">
        <v>34</v>
      </c>
      <c r="C225" s="4" t="s">
        <v>56</v>
      </c>
      <c r="D225" s="10"/>
      <c r="E225" s="5"/>
      <c r="F225" s="14"/>
      <c r="G225" s="8"/>
      <c r="H225" s="12"/>
      <c r="I225" s="53"/>
      <c r="J225" s="108"/>
      <c r="K225" s="109"/>
      <c r="L225" s="108"/>
      <c r="M225" s="108"/>
      <c r="N225" s="108"/>
      <c r="O225" s="108"/>
      <c r="P225" s="108"/>
      <c r="Q225" s="108"/>
      <c r="R225" s="108"/>
      <c r="S225" s="108"/>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c r="BJ225" s="110"/>
      <c r="BK225" s="110"/>
      <c r="BL225" s="110"/>
      <c r="BM225" s="110"/>
      <c r="BN225" s="110"/>
      <c r="BO225" s="110"/>
      <c r="BP225" s="110"/>
      <c r="BQ225" s="110"/>
      <c r="BR225" s="110"/>
      <c r="BS225" s="110"/>
      <c r="BT225" s="110"/>
      <c r="BU225" s="110"/>
      <c r="BV225" s="110"/>
      <c r="BW225" s="110"/>
      <c r="BX225" s="110"/>
      <c r="BY225" s="110"/>
      <c r="BZ225" s="110"/>
      <c r="CA225" s="110"/>
      <c r="CB225" s="110"/>
      <c r="CC225" s="110"/>
      <c r="CD225" s="110"/>
      <c r="CE225" s="110"/>
      <c r="CF225" s="110"/>
      <c r="CG225" s="110"/>
      <c r="CH225" s="110"/>
      <c r="CI225" s="110"/>
      <c r="CJ225" s="110"/>
      <c r="CK225" s="110"/>
      <c r="CL225" s="110"/>
      <c r="CM225" s="110"/>
      <c r="CN225" s="110"/>
      <c r="CO225" s="110"/>
      <c r="CP225" s="110"/>
      <c r="CQ225" s="110"/>
      <c r="CR225" s="110"/>
      <c r="CS225" s="110"/>
      <c r="CT225" s="110"/>
      <c r="CU225" s="110"/>
      <c r="CV225" s="110"/>
      <c r="CW225" s="110"/>
      <c r="CX225" s="110"/>
      <c r="CY225" s="110"/>
      <c r="CZ225" s="110"/>
      <c r="DA225" s="110"/>
      <c r="DB225" s="110"/>
      <c r="DC225" s="110"/>
      <c r="DD225" s="110"/>
      <c r="DE225" s="110"/>
      <c r="DF225" s="110"/>
      <c r="DG225" s="110"/>
      <c r="DH225" s="110"/>
      <c r="DI225" s="110"/>
      <c r="DJ225" s="110"/>
      <c r="DK225" s="110"/>
      <c r="DL225" s="110"/>
      <c r="DM225" s="110"/>
      <c r="DN225" s="110"/>
      <c r="DO225" s="110"/>
      <c r="DP225" s="110"/>
      <c r="DQ225" s="110"/>
      <c r="DR225" s="110"/>
      <c r="DS225" s="110"/>
      <c r="DT225" s="110"/>
      <c r="DU225" s="110"/>
      <c r="DV225" s="110"/>
      <c r="DW225" s="110"/>
      <c r="DX225" s="110"/>
      <c r="DY225" s="110"/>
      <c r="DZ225" s="110"/>
      <c r="EA225" s="110"/>
      <c r="EB225" s="110"/>
      <c r="EC225" s="110"/>
      <c r="ED225" s="110"/>
      <c r="EE225" s="110"/>
      <c r="EF225" s="110"/>
      <c r="EG225" s="110"/>
      <c r="EH225" s="110"/>
      <c r="EI225" s="110"/>
      <c r="EJ225" s="110"/>
      <c r="EK225" s="110"/>
      <c r="EL225" s="110"/>
      <c r="EM225" s="110"/>
      <c r="EN225" s="110"/>
      <c r="EO225" s="110"/>
      <c r="EP225" s="110"/>
      <c r="EQ225" s="110"/>
      <c r="ER225" s="110"/>
      <c r="ES225" s="110"/>
      <c r="ET225" s="110"/>
      <c r="EU225" s="110"/>
      <c r="EV225" s="110"/>
      <c r="EW225" s="110"/>
      <c r="EX225" s="110"/>
      <c r="EY225" s="110"/>
      <c r="EZ225" s="110"/>
      <c r="FA225" s="110"/>
      <c r="FB225" s="110"/>
      <c r="FC225" s="110"/>
      <c r="FD225" s="110"/>
      <c r="FE225" s="110"/>
      <c r="FF225" s="110"/>
      <c r="FG225" s="110"/>
      <c r="FH225" s="110"/>
      <c r="FI225" s="110"/>
      <c r="FJ225" s="110"/>
      <c r="FK225" s="110"/>
      <c r="FL225" s="110"/>
      <c r="FM225" s="110"/>
      <c r="FN225" s="110"/>
      <c r="FO225" s="110"/>
      <c r="FP225" s="110"/>
      <c r="FQ225" s="110"/>
      <c r="FR225" s="110"/>
      <c r="FS225" s="110"/>
      <c r="FT225" s="110"/>
      <c r="FU225" s="110"/>
      <c r="FV225" s="110"/>
      <c r="FW225" s="110"/>
      <c r="FX225" s="110"/>
      <c r="FY225" s="110"/>
      <c r="FZ225" s="110"/>
      <c r="GA225" s="110"/>
      <c r="GB225" s="110"/>
      <c r="GC225" s="110"/>
      <c r="GD225" s="110"/>
      <c r="GE225" s="110"/>
      <c r="GF225" s="110"/>
      <c r="GG225" s="110"/>
      <c r="GH225" s="110"/>
      <c r="GI225" s="110"/>
      <c r="GJ225" s="110"/>
      <c r="GK225" s="110"/>
      <c r="GL225" s="110"/>
      <c r="GM225" s="110"/>
      <c r="GN225" s="110"/>
      <c r="GO225" s="110"/>
      <c r="GP225" s="110"/>
      <c r="GQ225" s="110"/>
      <c r="GR225" s="110"/>
      <c r="GS225" s="110"/>
      <c r="GT225" s="110"/>
      <c r="GU225" s="110"/>
      <c r="GV225" s="110"/>
      <c r="GW225" s="110"/>
      <c r="GX225" s="110"/>
      <c r="GY225" s="110"/>
      <c r="GZ225" s="110"/>
      <c r="HA225" s="110"/>
      <c r="HB225" s="110"/>
      <c r="HC225" s="110"/>
      <c r="HD225" s="110"/>
      <c r="HE225" s="110"/>
      <c r="HF225" s="110"/>
      <c r="HG225" s="110"/>
      <c r="HH225" s="110"/>
      <c r="HI225" s="110"/>
      <c r="HJ225" s="110"/>
      <c r="HK225" s="110"/>
      <c r="HL225" s="110"/>
      <c r="HM225" s="110"/>
      <c r="HN225" s="110"/>
      <c r="HO225" s="110"/>
      <c r="HP225" s="110"/>
      <c r="HQ225" s="110"/>
      <c r="HR225" s="110"/>
      <c r="HS225" s="110"/>
      <c r="HT225" s="110"/>
      <c r="HU225" s="110"/>
      <c r="HV225" s="110"/>
      <c r="HW225" s="110"/>
      <c r="HX225" s="110"/>
      <c r="HY225" s="110"/>
      <c r="HZ225" s="110"/>
      <c r="IA225" s="110"/>
      <c r="IB225" s="110"/>
      <c r="IC225" s="110"/>
      <c r="ID225" s="110"/>
      <c r="IE225" s="110"/>
      <c r="IF225" s="110"/>
      <c r="IG225" s="110"/>
      <c r="IH225" s="110"/>
      <c r="II225" s="110"/>
      <c r="IJ225" s="110"/>
      <c r="IK225" s="110"/>
      <c r="IL225" s="110"/>
      <c r="IM225" s="110"/>
      <c r="IN225" s="110"/>
      <c r="IO225" s="110"/>
      <c r="IP225" s="110"/>
      <c r="IQ225" s="110"/>
      <c r="IR225" s="110"/>
      <c r="IS225" s="110"/>
      <c r="IT225" s="110"/>
      <c r="IU225" s="110"/>
      <c r="IV225" s="110"/>
    </row>
    <row r="226" spans="1:256" s="97" customFormat="1" ht="36" customHeight="1" x14ac:dyDescent="0.2">
      <c r="A226" s="107" t="s">
        <v>132</v>
      </c>
      <c r="B226" s="11" t="s">
        <v>104</v>
      </c>
      <c r="C226" s="4" t="s">
        <v>133</v>
      </c>
      <c r="D226" s="10"/>
      <c r="E226" s="5" t="s">
        <v>35</v>
      </c>
      <c r="F226" s="45">
        <v>330</v>
      </c>
      <c r="G226" s="6"/>
      <c r="H226" s="7">
        <f>ROUND(G226*F226,2)</f>
        <v>0</v>
      </c>
      <c r="I226" s="53"/>
      <c r="J226" s="108"/>
      <c r="K226" s="109"/>
      <c r="L226" s="108"/>
      <c r="M226" s="108"/>
      <c r="N226" s="108"/>
      <c r="O226" s="108"/>
      <c r="P226" s="108"/>
      <c r="Q226" s="108"/>
      <c r="R226" s="108"/>
      <c r="S226" s="108"/>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0"/>
      <c r="BR226" s="110"/>
      <c r="BS226" s="110"/>
      <c r="BT226" s="110"/>
      <c r="BU226" s="110"/>
      <c r="BV226" s="110"/>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c r="DG226" s="110"/>
      <c r="DH226" s="110"/>
      <c r="DI226" s="110"/>
      <c r="DJ226" s="110"/>
      <c r="DK226" s="110"/>
      <c r="DL226" s="110"/>
      <c r="DM226" s="110"/>
      <c r="DN226" s="110"/>
      <c r="DO226" s="110"/>
      <c r="DP226" s="110"/>
      <c r="DQ226" s="110"/>
      <c r="DR226" s="110"/>
      <c r="DS226" s="110"/>
      <c r="DT226" s="110"/>
      <c r="DU226" s="110"/>
      <c r="DV226" s="110"/>
      <c r="DW226" s="110"/>
      <c r="DX226" s="110"/>
      <c r="DY226" s="110"/>
      <c r="DZ226" s="110"/>
      <c r="EA226" s="110"/>
      <c r="EB226" s="110"/>
      <c r="EC226" s="110"/>
      <c r="ED226" s="110"/>
      <c r="EE226" s="110"/>
      <c r="EF226" s="110"/>
      <c r="EG226" s="110"/>
      <c r="EH226" s="110"/>
      <c r="EI226" s="110"/>
      <c r="EJ226" s="110"/>
      <c r="EK226" s="110"/>
      <c r="EL226" s="110"/>
      <c r="EM226" s="110"/>
      <c r="EN226" s="110"/>
      <c r="EO226" s="110"/>
      <c r="EP226" s="110"/>
      <c r="EQ226" s="110"/>
      <c r="ER226" s="110"/>
      <c r="ES226" s="110"/>
      <c r="ET226" s="110"/>
      <c r="EU226" s="110"/>
      <c r="EV226" s="110"/>
      <c r="EW226" s="110"/>
      <c r="EX226" s="110"/>
      <c r="EY226" s="110"/>
      <c r="EZ226" s="110"/>
      <c r="FA226" s="110"/>
      <c r="FB226" s="110"/>
      <c r="FC226" s="110"/>
      <c r="FD226" s="110"/>
      <c r="FE226" s="110"/>
      <c r="FF226" s="110"/>
      <c r="FG226" s="110"/>
      <c r="FH226" s="110"/>
      <c r="FI226" s="110"/>
      <c r="FJ226" s="110"/>
      <c r="FK226" s="110"/>
      <c r="FL226" s="110"/>
      <c r="FM226" s="110"/>
      <c r="FN226" s="110"/>
      <c r="FO226" s="110"/>
      <c r="FP226" s="110"/>
      <c r="FQ226" s="110"/>
      <c r="FR226" s="110"/>
      <c r="FS226" s="110"/>
      <c r="FT226" s="110"/>
      <c r="FU226" s="110"/>
      <c r="FV226" s="110"/>
      <c r="FW226" s="110"/>
      <c r="FX226" s="110"/>
      <c r="FY226" s="110"/>
      <c r="FZ226" s="110"/>
      <c r="GA226" s="110"/>
      <c r="GB226" s="110"/>
      <c r="GC226" s="110"/>
      <c r="GD226" s="110"/>
      <c r="GE226" s="110"/>
      <c r="GF226" s="110"/>
      <c r="GG226" s="110"/>
      <c r="GH226" s="110"/>
      <c r="GI226" s="110"/>
      <c r="GJ226" s="110"/>
      <c r="GK226" s="110"/>
      <c r="GL226" s="110"/>
      <c r="GM226" s="110"/>
      <c r="GN226" s="110"/>
      <c r="GO226" s="110"/>
      <c r="GP226" s="110"/>
      <c r="GQ226" s="110"/>
      <c r="GR226" s="110"/>
      <c r="GS226" s="110"/>
      <c r="GT226" s="110"/>
      <c r="GU226" s="110"/>
      <c r="GV226" s="110"/>
      <c r="GW226" s="110"/>
      <c r="GX226" s="110"/>
      <c r="GY226" s="110"/>
      <c r="GZ226" s="110"/>
      <c r="HA226" s="110"/>
      <c r="HB226" s="110"/>
      <c r="HC226" s="110"/>
      <c r="HD226" s="110"/>
      <c r="HE226" s="110"/>
      <c r="HF226" s="110"/>
      <c r="HG226" s="110"/>
      <c r="HH226" s="110"/>
      <c r="HI226" s="110"/>
      <c r="HJ226" s="110"/>
      <c r="HK226" s="110"/>
      <c r="HL226" s="110"/>
      <c r="HM226" s="110"/>
      <c r="HN226" s="110"/>
      <c r="HO226" s="110"/>
      <c r="HP226" s="110"/>
      <c r="HQ226" s="110"/>
      <c r="HR226" s="110"/>
      <c r="HS226" s="110"/>
      <c r="HT226" s="110"/>
      <c r="HU226" s="110"/>
      <c r="HV226" s="110"/>
      <c r="HW226" s="110"/>
      <c r="HX226" s="110"/>
      <c r="HY226" s="110"/>
      <c r="HZ226" s="110"/>
      <c r="IA226" s="110"/>
      <c r="IB226" s="110"/>
      <c r="IC226" s="110"/>
      <c r="ID226" s="110"/>
      <c r="IE226" s="110"/>
      <c r="IF226" s="110"/>
      <c r="IG226" s="110"/>
      <c r="IH226" s="110"/>
      <c r="II226" s="110"/>
      <c r="IJ226" s="110"/>
      <c r="IK226" s="110"/>
      <c r="IL226" s="110"/>
      <c r="IM226" s="110"/>
      <c r="IN226" s="110"/>
      <c r="IO226" s="110"/>
      <c r="IP226" s="110"/>
      <c r="IQ226" s="110"/>
      <c r="IR226" s="110"/>
      <c r="IS226" s="110"/>
      <c r="IT226" s="110"/>
      <c r="IU226" s="110"/>
      <c r="IV226" s="110"/>
    </row>
    <row r="227" spans="1:256" s="123" customFormat="1" ht="30" customHeight="1" x14ac:dyDescent="0.2">
      <c r="A227" s="119" t="s">
        <v>393</v>
      </c>
      <c r="B227" s="27" t="s">
        <v>41</v>
      </c>
      <c r="C227" s="23" t="s">
        <v>69</v>
      </c>
      <c r="D227" s="24"/>
      <c r="E227" s="25"/>
      <c r="F227" s="14"/>
      <c r="G227" s="8"/>
      <c r="H227" s="12"/>
      <c r="I227" s="54"/>
      <c r="J227" s="124"/>
      <c r="K227" s="124"/>
      <c r="L227" s="124"/>
    </row>
    <row r="228" spans="1:256" s="123" customFormat="1" ht="30" customHeight="1" x14ac:dyDescent="0.2">
      <c r="A228" s="119" t="s">
        <v>394</v>
      </c>
      <c r="B228" s="28" t="s">
        <v>104</v>
      </c>
      <c r="C228" s="23" t="s">
        <v>133</v>
      </c>
      <c r="D228" s="24"/>
      <c r="E228" s="25" t="s">
        <v>35</v>
      </c>
      <c r="F228" s="14">
        <v>105</v>
      </c>
      <c r="G228" s="6"/>
      <c r="H228" s="7">
        <f>ROUND(G228*F228,2)</f>
        <v>0</v>
      </c>
      <c r="I228" s="54"/>
      <c r="J228" s="124"/>
      <c r="K228" s="124"/>
      <c r="L228" s="124"/>
    </row>
    <row r="229" spans="1:256" s="102" customFormat="1" ht="36" customHeight="1" x14ac:dyDescent="0.25">
      <c r="A229" s="111"/>
      <c r="B229" s="48"/>
      <c r="C229" s="49" t="s">
        <v>19</v>
      </c>
      <c r="D229" s="50"/>
      <c r="E229" s="50"/>
      <c r="F229" s="51"/>
      <c r="G229" s="8"/>
      <c r="H229" s="52"/>
      <c r="I229" s="5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c r="BZ229" s="104"/>
      <c r="CA229" s="104"/>
      <c r="CB229" s="104"/>
      <c r="CC229" s="104"/>
      <c r="CD229" s="104"/>
      <c r="CE229" s="104"/>
      <c r="CF229" s="104"/>
      <c r="CG229" s="104"/>
      <c r="CH229" s="104"/>
      <c r="CI229" s="104"/>
      <c r="CJ229" s="104"/>
      <c r="CK229" s="104"/>
      <c r="CL229" s="104"/>
      <c r="CM229" s="104"/>
      <c r="CN229" s="104"/>
      <c r="CO229" s="104"/>
      <c r="CP229" s="104"/>
      <c r="CQ229" s="104"/>
      <c r="CR229" s="104"/>
      <c r="CS229" s="104"/>
      <c r="CT229" s="104"/>
      <c r="CU229" s="104"/>
      <c r="CV229" s="104"/>
      <c r="CW229" s="104"/>
      <c r="CX229" s="104"/>
      <c r="CY229" s="104"/>
      <c r="CZ229" s="104"/>
      <c r="DA229" s="104"/>
      <c r="DB229" s="104"/>
      <c r="DC229" s="104"/>
      <c r="DD229" s="104"/>
      <c r="DE229" s="104"/>
      <c r="DF229" s="104"/>
      <c r="DG229" s="104"/>
      <c r="DH229" s="104"/>
      <c r="DI229" s="104"/>
      <c r="DJ229" s="104"/>
      <c r="DK229" s="104"/>
      <c r="DL229" s="104"/>
      <c r="DM229" s="104"/>
      <c r="DN229" s="104"/>
      <c r="DO229" s="104"/>
      <c r="DP229" s="104"/>
      <c r="DQ229" s="104"/>
      <c r="DR229" s="104"/>
      <c r="DS229" s="104"/>
      <c r="DT229" s="104"/>
      <c r="DU229" s="104"/>
      <c r="DV229" s="104"/>
      <c r="DW229" s="104"/>
      <c r="DX229" s="104"/>
      <c r="DY229" s="104"/>
      <c r="DZ229" s="104"/>
      <c r="EA229" s="104"/>
      <c r="EB229" s="104"/>
      <c r="EC229" s="104"/>
      <c r="ED229" s="104"/>
      <c r="EE229" s="104"/>
      <c r="EF229" s="104"/>
      <c r="EG229" s="104"/>
      <c r="EH229" s="104"/>
      <c r="EI229" s="104"/>
      <c r="EJ229" s="104"/>
      <c r="EK229" s="104"/>
      <c r="EL229" s="104"/>
      <c r="EM229" s="104"/>
      <c r="EN229" s="104"/>
      <c r="EO229" s="104"/>
      <c r="EP229" s="104"/>
      <c r="EQ229" s="104"/>
      <c r="ER229" s="104"/>
      <c r="ES229" s="104"/>
      <c r="ET229" s="104"/>
      <c r="EU229" s="104"/>
      <c r="EV229" s="104"/>
      <c r="EW229" s="104"/>
      <c r="EX229" s="104"/>
      <c r="EY229" s="104"/>
      <c r="EZ229" s="104"/>
      <c r="FA229" s="104"/>
      <c r="FB229" s="104"/>
      <c r="FC229" s="104"/>
      <c r="FD229" s="104"/>
      <c r="FE229" s="104"/>
      <c r="FF229" s="104"/>
      <c r="FG229" s="104"/>
      <c r="FH229" s="104"/>
      <c r="FI229" s="104"/>
      <c r="FJ229" s="104"/>
      <c r="FK229" s="104"/>
      <c r="FL229" s="104"/>
      <c r="FM229" s="104"/>
      <c r="FN229" s="104"/>
      <c r="FO229" s="104"/>
      <c r="FP229" s="104"/>
      <c r="FQ229" s="104"/>
      <c r="FR229" s="104"/>
      <c r="FS229" s="104"/>
      <c r="FT229" s="104"/>
      <c r="FU229" s="104"/>
      <c r="FV229" s="104"/>
      <c r="FW229" s="104"/>
      <c r="FX229" s="104"/>
      <c r="FY229" s="104"/>
      <c r="FZ229" s="104"/>
      <c r="GA229" s="104"/>
      <c r="GB229" s="104"/>
      <c r="GC229" s="104"/>
      <c r="GD229" s="104"/>
      <c r="GE229" s="104"/>
      <c r="GF229" s="104"/>
      <c r="GG229" s="104"/>
      <c r="GH229" s="104"/>
      <c r="GI229" s="104"/>
      <c r="GJ229" s="104"/>
      <c r="GK229" s="104"/>
      <c r="GL229" s="104"/>
      <c r="GM229" s="104"/>
      <c r="GN229" s="104"/>
      <c r="GO229" s="104"/>
      <c r="GP229" s="104"/>
      <c r="GQ229" s="104"/>
      <c r="GR229" s="104"/>
      <c r="GS229" s="104"/>
      <c r="GT229" s="104"/>
      <c r="GU229" s="104"/>
      <c r="GV229" s="104"/>
      <c r="GW229" s="104"/>
      <c r="GX229" s="104"/>
      <c r="GY229" s="104"/>
      <c r="GZ229" s="104"/>
      <c r="HA229" s="104"/>
      <c r="HB229" s="104"/>
      <c r="HC229" s="104"/>
      <c r="HD229" s="104"/>
      <c r="HE229" s="104"/>
      <c r="HF229" s="104"/>
      <c r="HG229" s="104"/>
      <c r="HH229" s="104"/>
      <c r="HI229" s="104"/>
      <c r="HJ229" s="104"/>
      <c r="HK229" s="104"/>
      <c r="HL229" s="104"/>
      <c r="HM229" s="104"/>
      <c r="HN229" s="104"/>
      <c r="HO229" s="104"/>
      <c r="HP229" s="104"/>
      <c r="HQ229" s="104"/>
      <c r="HR229" s="104"/>
      <c r="HS229" s="104"/>
      <c r="HT229" s="104"/>
      <c r="HU229" s="104"/>
      <c r="HV229" s="104"/>
      <c r="HW229" s="104"/>
      <c r="HX229" s="104"/>
      <c r="HY229" s="104"/>
      <c r="HZ229" s="104"/>
      <c r="IA229" s="104"/>
      <c r="IB229" s="104"/>
      <c r="IC229" s="104"/>
      <c r="ID229" s="104"/>
      <c r="IE229" s="104"/>
      <c r="IF229" s="104"/>
      <c r="IG229" s="104"/>
      <c r="IH229" s="104"/>
      <c r="II229" s="104"/>
      <c r="IJ229" s="104"/>
      <c r="IK229" s="104"/>
      <c r="IL229" s="104"/>
      <c r="IM229" s="104"/>
      <c r="IN229" s="104"/>
      <c r="IO229" s="104"/>
      <c r="IP229" s="104"/>
      <c r="IQ229" s="104"/>
      <c r="IR229" s="104"/>
      <c r="IS229" s="104"/>
      <c r="IT229" s="104"/>
      <c r="IU229" s="104"/>
      <c r="IV229" s="104"/>
    </row>
    <row r="230" spans="1:256" ht="36" customHeight="1" x14ac:dyDescent="0.2">
      <c r="A230" s="119" t="s">
        <v>207</v>
      </c>
      <c r="B230" s="22" t="s">
        <v>377</v>
      </c>
      <c r="C230" s="23" t="s">
        <v>208</v>
      </c>
      <c r="D230" s="24" t="s">
        <v>209</v>
      </c>
      <c r="E230" s="25" t="s">
        <v>53</v>
      </c>
      <c r="F230" s="26">
        <v>500</v>
      </c>
      <c r="G230" s="6"/>
      <c r="H230" s="7">
        <f>ROUND(G230*F230,2)</f>
        <v>0</v>
      </c>
      <c r="I230" s="54"/>
      <c r="J230" s="104"/>
      <c r="K230" s="104"/>
      <c r="L230" s="104"/>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c r="BE230" s="105"/>
      <c r="BF230" s="105"/>
      <c r="BG230" s="105"/>
      <c r="BH230" s="105"/>
      <c r="BI230" s="105"/>
      <c r="BJ230" s="105"/>
      <c r="BK230" s="105"/>
      <c r="BL230" s="105"/>
      <c r="BM230" s="105"/>
      <c r="BN230" s="105"/>
      <c r="BO230" s="105"/>
      <c r="BP230" s="105"/>
      <c r="BQ230" s="105"/>
      <c r="BR230" s="105"/>
      <c r="BS230" s="105"/>
      <c r="BT230" s="105"/>
      <c r="BU230" s="105"/>
      <c r="BV230" s="105"/>
      <c r="BW230" s="105"/>
      <c r="BX230" s="105"/>
      <c r="BY230" s="105"/>
      <c r="BZ230" s="105"/>
      <c r="CA230" s="105"/>
      <c r="CB230" s="105"/>
      <c r="CC230" s="105"/>
      <c r="CD230" s="105"/>
      <c r="CE230" s="105"/>
      <c r="CF230" s="105"/>
      <c r="CG230" s="105"/>
      <c r="CH230" s="105"/>
      <c r="CI230" s="105"/>
      <c r="CJ230" s="105"/>
      <c r="CK230" s="105"/>
      <c r="CL230" s="105"/>
      <c r="CM230" s="105"/>
      <c r="CN230" s="105"/>
      <c r="CO230" s="105"/>
      <c r="CP230" s="105"/>
      <c r="CQ230" s="105"/>
      <c r="CR230" s="105"/>
      <c r="CS230" s="105"/>
      <c r="CT230" s="105"/>
      <c r="CU230" s="105"/>
      <c r="CV230" s="105"/>
      <c r="CW230" s="105"/>
      <c r="CX230" s="105"/>
      <c r="CY230" s="105"/>
      <c r="CZ230" s="105"/>
      <c r="DA230" s="105"/>
      <c r="DB230" s="105"/>
      <c r="DC230" s="105"/>
      <c r="DD230" s="105"/>
      <c r="DE230" s="105"/>
      <c r="DF230" s="105"/>
      <c r="DG230" s="105"/>
      <c r="DH230" s="105"/>
      <c r="DI230" s="105"/>
      <c r="DJ230" s="105"/>
      <c r="DK230" s="105"/>
      <c r="DL230" s="105"/>
      <c r="DM230" s="105"/>
      <c r="DN230" s="105"/>
      <c r="DO230" s="105"/>
      <c r="DP230" s="105"/>
      <c r="DQ230" s="105"/>
      <c r="DR230" s="105"/>
      <c r="DS230" s="105"/>
      <c r="DT230" s="105"/>
      <c r="DU230" s="105"/>
      <c r="DV230" s="105"/>
      <c r="DW230" s="105"/>
      <c r="DX230" s="105"/>
      <c r="DY230" s="105"/>
      <c r="DZ230" s="105"/>
      <c r="EA230" s="105"/>
      <c r="EB230" s="105"/>
      <c r="EC230" s="105"/>
      <c r="ED230" s="105"/>
      <c r="EE230" s="105"/>
      <c r="EF230" s="105"/>
      <c r="EG230" s="105"/>
      <c r="EH230" s="105"/>
      <c r="EI230" s="105"/>
      <c r="EJ230" s="105"/>
      <c r="EK230" s="105"/>
      <c r="EL230" s="105"/>
      <c r="EM230" s="105"/>
      <c r="EN230" s="105"/>
      <c r="EO230" s="105"/>
      <c r="EP230" s="105"/>
      <c r="EQ230" s="105"/>
      <c r="ER230" s="105"/>
      <c r="ES230" s="105"/>
      <c r="ET230" s="105"/>
      <c r="EU230" s="105"/>
      <c r="EV230" s="105"/>
      <c r="EW230" s="105"/>
      <c r="EX230" s="105"/>
      <c r="EY230" s="105"/>
      <c r="EZ230" s="105"/>
      <c r="FA230" s="105"/>
      <c r="FB230" s="105"/>
      <c r="FC230" s="105"/>
      <c r="FD230" s="105"/>
      <c r="FE230" s="105"/>
      <c r="FF230" s="105"/>
      <c r="FG230" s="105"/>
      <c r="FH230" s="105"/>
      <c r="FI230" s="105"/>
      <c r="FJ230" s="105"/>
      <c r="FK230" s="105"/>
      <c r="FL230" s="105"/>
      <c r="FM230" s="105"/>
      <c r="FN230" s="105"/>
      <c r="FO230" s="105"/>
      <c r="FP230" s="105"/>
      <c r="FQ230" s="105"/>
      <c r="FR230" s="105"/>
      <c r="FS230" s="105"/>
      <c r="FT230" s="105"/>
      <c r="FU230" s="105"/>
      <c r="FV230" s="105"/>
      <c r="FW230" s="105"/>
      <c r="FX230" s="105"/>
      <c r="FY230" s="105"/>
      <c r="FZ230" s="105"/>
      <c r="GA230" s="105"/>
      <c r="GB230" s="105"/>
      <c r="GC230" s="105"/>
      <c r="GD230" s="105"/>
      <c r="GE230" s="105"/>
      <c r="GF230" s="105"/>
      <c r="GG230" s="105"/>
      <c r="GH230" s="105"/>
      <c r="GI230" s="105"/>
      <c r="GJ230" s="105"/>
      <c r="GK230" s="105"/>
      <c r="GL230" s="105"/>
      <c r="GM230" s="105"/>
      <c r="GN230" s="105"/>
      <c r="GO230" s="105"/>
      <c r="GP230" s="105"/>
      <c r="GQ230" s="105"/>
      <c r="GR230" s="105"/>
      <c r="GS230" s="105"/>
      <c r="GT230" s="105"/>
      <c r="GU230" s="105"/>
      <c r="GV230" s="105"/>
      <c r="GW230" s="105"/>
      <c r="GX230" s="105"/>
      <c r="GY230" s="105"/>
      <c r="GZ230" s="105"/>
      <c r="HA230" s="105"/>
      <c r="HB230" s="105"/>
      <c r="HC230" s="105"/>
      <c r="HD230" s="105"/>
      <c r="HE230" s="105"/>
      <c r="HF230" s="105"/>
      <c r="HG230" s="105"/>
      <c r="HH230" s="105"/>
      <c r="HI230" s="105"/>
      <c r="HJ230" s="105"/>
      <c r="HK230" s="105"/>
      <c r="HL230" s="105"/>
      <c r="HM230" s="105"/>
      <c r="HN230" s="105"/>
      <c r="HO230" s="105"/>
      <c r="HP230" s="105"/>
      <c r="HQ230" s="105"/>
      <c r="HR230" s="105"/>
      <c r="HS230" s="105"/>
      <c r="HT230" s="105"/>
      <c r="HU230" s="105"/>
      <c r="HV230" s="105"/>
      <c r="HW230" s="105"/>
      <c r="HX230" s="105"/>
      <c r="HY230" s="105"/>
      <c r="HZ230" s="105"/>
      <c r="IA230" s="105"/>
      <c r="IB230" s="105"/>
      <c r="IC230" s="105"/>
      <c r="ID230" s="105"/>
      <c r="IE230" s="105"/>
      <c r="IF230" s="105"/>
      <c r="IG230" s="105"/>
      <c r="IH230" s="105"/>
      <c r="II230" s="105"/>
      <c r="IJ230" s="105"/>
      <c r="IK230" s="105"/>
      <c r="IL230" s="105"/>
      <c r="IM230" s="105"/>
      <c r="IN230" s="105"/>
      <c r="IO230" s="105"/>
      <c r="IP230" s="105"/>
      <c r="IQ230" s="105"/>
      <c r="IR230" s="105"/>
      <c r="IS230" s="105"/>
      <c r="IT230" s="105"/>
      <c r="IU230" s="105"/>
      <c r="IV230" s="105"/>
    </row>
    <row r="231" spans="1:256" s="29" customFormat="1" ht="36" customHeight="1" x14ac:dyDescent="0.25">
      <c r="A231" s="111"/>
      <c r="B231" s="48"/>
      <c r="C231" s="49" t="s">
        <v>20</v>
      </c>
      <c r="D231" s="50"/>
      <c r="E231" s="50"/>
      <c r="F231" s="51"/>
      <c r="G231" s="8"/>
      <c r="H231" s="52"/>
      <c r="I231" s="54"/>
      <c r="J231" s="165"/>
      <c r="K231" s="165"/>
      <c r="L231" s="165"/>
    </row>
    <row r="232" spans="1:256" s="29" customFormat="1" ht="43.5" customHeight="1" x14ac:dyDescent="0.2">
      <c r="A232" s="119" t="s">
        <v>215</v>
      </c>
      <c r="B232" s="22" t="s">
        <v>378</v>
      </c>
      <c r="C232" s="23" t="s">
        <v>216</v>
      </c>
      <c r="D232" s="24" t="s">
        <v>134</v>
      </c>
      <c r="E232" s="25" t="s">
        <v>40</v>
      </c>
      <c r="F232" s="26">
        <v>1</v>
      </c>
      <c r="G232" s="6"/>
      <c r="H232" s="7">
        <f t="shared" ref="H232" si="26">ROUND(G232*F232,2)</f>
        <v>0</v>
      </c>
      <c r="I232" s="54"/>
      <c r="J232" s="165"/>
      <c r="K232" s="165"/>
      <c r="L232" s="165"/>
    </row>
    <row r="233" spans="1:256" s="123" customFormat="1" ht="36" customHeight="1" x14ac:dyDescent="0.25">
      <c r="A233" s="111"/>
      <c r="B233" s="48"/>
      <c r="C233" s="49" t="s">
        <v>22</v>
      </c>
      <c r="D233" s="50"/>
      <c r="E233" s="50"/>
      <c r="F233" s="51"/>
      <c r="G233" s="8"/>
      <c r="H233" s="52"/>
      <c r="I233" s="53"/>
      <c r="J233" s="101"/>
      <c r="K233" s="101"/>
      <c r="L233" s="101"/>
      <c r="M233" s="101"/>
      <c r="N233" s="101"/>
      <c r="O233" s="101"/>
      <c r="P233" s="101"/>
      <c r="Q233" s="101"/>
      <c r="R233" s="101"/>
      <c r="S233" s="101"/>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c r="DJ233" s="102"/>
      <c r="DK233" s="102"/>
      <c r="DL233" s="102"/>
      <c r="DM233" s="102"/>
      <c r="DN233" s="102"/>
      <c r="DO233" s="102"/>
      <c r="DP233" s="102"/>
      <c r="DQ233" s="102"/>
      <c r="DR233" s="102"/>
      <c r="DS233" s="102"/>
      <c r="DT233" s="102"/>
      <c r="DU233" s="102"/>
      <c r="DV233" s="102"/>
      <c r="DW233" s="102"/>
      <c r="DX233" s="102"/>
      <c r="DY233" s="102"/>
      <c r="DZ233" s="102"/>
      <c r="EA233" s="102"/>
      <c r="EB233" s="102"/>
      <c r="EC233" s="102"/>
      <c r="ED233" s="102"/>
      <c r="EE233" s="102"/>
      <c r="EF233" s="102"/>
      <c r="EG233" s="102"/>
      <c r="EH233" s="102"/>
      <c r="EI233" s="102"/>
      <c r="EJ233" s="102"/>
      <c r="EK233" s="102"/>
      <c r="EL233" s="102"/>
      <c r="EM233" s="102"/>
      <c r="EN233" s="102"/>
      <c r="EO233" s="102"/>
      <c r="EP233" s="102"/>
      <c r="EQ233" s="102"/>
      <c r="ER233" s="102"/>
      <c r="ES233" s="102"/>
      <c r="ET233" s="102"/>
      <c r="EU233" s="102"/>
      <c r="EV233" s="102"/>
      <c r="EW233" s="102"/>
      <c r="EX233" s="102"/>
      <c r="EY233" s="102"/>
      <c r="EZ233" s="102"/>
      <c r="FA233" s="102"/>
      <c r="FB233" s="102"/>
      <c r="FC233" s="102"/>
      <c r="FD233" s="102"/>
      <c r="FE233" s="102"/>
      <c r="FF233" s="102"/>
      <c r="FG233" s="102"/>
      <c r="FH233" s="102"/>
      <c r="FI233" s="102"/>
      <c r="FJ233" s="102"/>
      <c r="FK233" s="102"/>
      <c r="FL233" s="102"/>
      <c r="FM233" s="102"/>
      <c r="FN233" s="102"/>
      <c r="FO233" s="102"/>
      <c r="FP233" s="102"/>
      <c r="FQ233" s="102"/>
      <c r="FR233" s="102"/>
      <c r="FS233" s="102"/>
      <c r="FT233" s="102"/>
      <c r="FU233" s="102"/>
      <c r="FV233" s="102"/>
      <c r="FW233" s="102"/>
      <c r="FX233" s="102"/>
      <c r="FY233" s="102"/>
      <c r="FZ233" s="102"/>
      <c r="GA233" s="102"/>
      <c r="GB233" s="102"/>
      <c r="GC233" s="102"/>
      <c r="GD233" s="102"/>
      <c r="GE233" s="102"/>
      <c r="GF233" s="102"/>
      <c r="GG233" s="102"/>
      <c r="GH233" s="102"/>
      <c r="GI233" s="102"/>
      <c r="GJ233" s="102"/>
      <c r="GK233" s="102"/>
      <c r="GL233" s="102"/>
      <c r="GM233" s="102"/>
      <c r="GN233" s="102"/>
      <c r="GO233" s="102"/>
      <c r="GP233" s="102"/>
      <c r="GQ233" s="102"/>
      <c r="GR233" s="102"/>
      <c r="GS233" s="102"/>
      <c r="GT233" s="102"/>
      <c r="GU233" s="102"/>
      <c r="GV233" s="102"/>
      <c r="GW233" s="102"/>
      <c r="GX233" s="102"/>
      <c r="GY233" s="102"/>
      <c r="GZ233" s="102"/>
      <c r="HA233" s="102"/>
      <c r="HB233" s="102"/>
      <c r="HC233" s="102"/>
      <c r="HD233" s="102"/>
      <c r="HE233" s="102"/>
      <c r="HF233" s="102"/>
      <c r="HG233" s="102"/>
      <c r="HH233" s="102"/>
      <c r="HI233" s="102"/>
      <c r="HJ233" s="102"/>
      <c r="HK233" s="102"/>
      <c r="HL233" s="102"/>
      <c r="HM233" s="102"/>
      <c r="HN233" s="102"/>
      <c r="HO233" s="102"/>
      <c r="HP233" s="102"/>
      <c r="HQ233" s="102"/>
      <c r="HR233" s="102"/>
      <c r="HS233" s="102"/>
      <c r="HT233" s="102"/>
      <c r="HU233" s="102"/>
      <c r="HV233" s="102"/>
      <c r="HW233" s="102"/>
      <c r="HX233" s="102"/>
      <c r="HY233" s="102"/>
      <c r="HZ233" s="102"/>
      <c r="IA233" s="102"/>
      <c r="IB233" s="102"/>
      <c r="IC233" s="102"/>
      <c r="ID233" s="102"/>
      <c r="IE233" s="102"/>
      <c r="IF233" s="102"/>
      <c r="IG233" s="102"/>
      <c r="IH233" s="102"/>
      <c r="II233" s="102"/>
      <c r="IJ233" s="102"/>
      <c r="IK233" s="102"/>
      <c r="IL233" s="102"/>
      <c r="IM233" s="102"/>
      <c r="IN233" s="102"/>
      <c r="IO233" s="102"/>
      <c r="IP233" s="102"/>
      <c r="IQ233" s="102"/>
      <c r="IR233" s="102"/>
      <c r="IS233" s="102"/>
      <c r="IT233" s="102"/>
      <c r="IU233" s="102"/>
      <c r="IV233" s="102"/>
    </row>
    <row r="234" spans="1:256" s="105" customFormat="1" ht="36" customHeight="1" x14ac:dyDescent="0.2">
      <c r="A234" s="112" t="s">
        <v>333</v>
      </c>
      <c r="B234" s="22" t="s">
        <v>379</v>
      </c>
      <c r="C234" s="23" t="s">
        <v>334</v>
      </c>
      <c r="D234" s="24" t="s">
        <v>335</v>
      </c>
      <c r="E234" s="25"/>
      <c r="F234" s="14"/>
      <c r="G234" s="8"/>
      <c r="H234" s="7"/>
      <c r="I234" s="54"/>
      <c r="J234" s="104"/>
      <c r="K234" s="104"/>
      <c r="L234" s="104"/>
      <c r="M234" s="104"/>
      <c r="N234" s="104"/>
      <c r="O234" s="104"/>
      <c r="P234" s="104"/>
      <c r="Q234" s="104"/>
      <c r="R234" s="104"/>
      <c r="S234" s="104"/>
    </row>
    <row r="235" spans="1:256" s="123" customFormat="1" ht="36" customHeight="1" x14ac:dyDescent="0.2">
      <c r="A235" s="112" t="s">
        <v>336</v>
      </c>
      <c r="B235" s="27" t="s">
        <v>34</v>
      </c>
      <c r="C235" s="23" t="s">
        <v>337</v>
      </c>
      <c r="D235" s="24"/>
      <c r="E235" s="25" t="s">
        <v>33</v>
      </c>
      <c r="F235" s="14">
        <v>80</v>
      </c>
      <c r="G235" s="6"/>
      <c r="H235" s="7">
        <f>ROUND(G235*F235,2)</f>
        <v>0</v>
      </c>
      <c r="I235" s="54"/>
      <c r="J235" s="124"/>
      <c r="K235" s="124"/>
      <c r="L235" s="124"/>
      <c r="M235" s="124"/>
      <c r="N235" s="124"/>
      <c r="O235" s="124"/>
      <c r="P235" s="124"/>
      <c r="Q235" s="124"/>
      <c r="R235" s="124"/>
      <c r="S235" s="124"/>
    </row>
    <row r="236" spans="1:256" s="123" customFormat="1" ht="30" customHeight="1" x14ac:dyDescent="0.2">
      <c r="A236" s="112" t="s">
        <v>395</v>
      </c>
      <c r="B236" s="22" t="s">
        <v>407</v>
      </c>
      <c r="C236" s="23" t="s">
        <v>396</v>
      </c>
      <c r="D236" s="24" t="s">
        <v>338</v>
      </c>
      <c r="E236" s="25" t="s">
        <v>33</v>
      </c>
      <c r="F236" s="14">
        <v>3650</v>
      </c>
      <c r="G236" s="6"/>
      <c r="H236" s="7">
        <f>ROUND(G236*F236,2)</f>
        <v>0</v>
      </c>
      <c r="I236" s="54"/>
      <c r="J236" s="124"/>
      <c r="K236" s="124"/>
      <c r="L236" s="124"/>
    </row>
    <row r="237" spans="1:256" ht="36" customHeight="1" x14ac:dyDescent="0.2">
      <c r="A237" s="112"/>
      <c r="B237" s="22" t="s">
        <v>408</v>
      </c>
      <c r="C237" s="23" t="s">
        <v>365</v>
      </c>
      <c r="D237" s="24" t="s">
        <v>354</v>
      </c>
      <c r="E237" s="25" t="s">
        <v>40</v>
      </c>
      <c r="F237" s="14">
        <v>4</v>
      </c>
      <c r="G237" s="6"/>
      <c r="H237" s="7">
        <f>ROUND(G237*F237,2)</f>
        <v>0</v>
      </c>
      <c r="I237" s="54"/>
      <c r="J237" s="124"/>
      <c r="K237" s="124"/>
      <c r="L237" s="124"/>
      <c r="M237" s="124"/>
      <c r="N237" s="124"/>
      <c r="O237" s="124"/>
      <c r="P237" s="124"/>
      <c r="Q237" s="124"/>
      <c r="R237" s="124"/>
      <c r="S237" s="124"/>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c r="CO237" s="123"/>
      <c r="CP237" s="123"/>
      <c r="CQ237" s="123"/>
      <c r="CR237" s="123"/>
      <c r="CS237" s="123"/>
      <c r="CT237" s="123"/>
      <c r="CU237" s="123"/>
      <c r="CV237" s="123"/>
      <c r="CW237" s="123"/>
      <c r="CX237" s="123"/>
      <c r="CY237" s="123"/>
      <c r="CZ237" s="123"/>
      <c r="DA237" s="123"/>
      <c r="DB237" s="123"/>
      <c r="DC237" s="123"/>
      <c r="DD237" s="123"/>
      <c r="DE237" s="123"/>
      <c r="DF237" s="123"/>
      <c r="DG237" s="123"/>
      <c r="DH237" s="123"/>
      <c r="DI237" s="123"/>
      <c r="DJ237" s="123"/>
      <c r="DK237" s="123"/>
      <c r="DL237" s="123"/>
      <c r="DM237" s="123"/>
      <c r="DN237" s="123"/>
      <c r="DO237" s="123"/>
      <c r="DP237" s="123"/>
      <c r="DQ237" s="123"/>
      <c r="DR237" s="123"/>
      <c r="DS237" s="123"/>
      <c r="DT237" s="123"/>
      <c r="DU237" s="123"/>
      <c r="DV237" s="123"/>
      <c r="DW237" s="123"/>
      <c r="DX237" s="123"/>
      <c r="DY237" s="123"/>
      <c r="DZ237" s="123"/>
      <c r="EA237" s="123"/>
      <c r="EB237" s="123"/>
      <c r="EC237" s="123"/>
      <c r="ED237" s="123"/>
      <c r="EE237" s="123"/>
      <c r="EF237" s="123"/>
      <c r="EG237" s="123"/>
      <c r="EH237" s="123"/>
      <c r="EI237" s="123"/>
      <c r="EJ237" s="123"/>
      <c r="EK237" s="123"/>
      <c r="EL237" s="123"/>
      <c r="EM237" s="123"/>
      <c r="EN237" s="123"/>
      <c r="EO237" s="123"/>
      <c r="EP237" s="123"/>
      <c r="EQ237" s="123"/>
      <c r="ER237" s="123"/>
      <c r="ES237" s="123"/>
      <c r="ET237" s="123"/>
      <c r="EU237" s="123"/>
      <c r="EV237" s="123"/>
      <c r="EW237" s="123"/>
      <c r="EX237" s="123"/>
      <c r="EY237" s="123"/>
      <c r="EZ237" s="123"/>
      <c r="FA237" s="123"/>
      <c r="FB237" s="123"/>
      <c r="FC237" s="123"/>
      <c r="FD237" s="123"/>
      <c r="FE237" s="123"/>
      <c r="FF237" s="123"/>
      <c r="FG237" s="123"/>
      <c r="FH237" s="123"/>
      <c r="FI237" s="123"/>
      <c r="FJ237" s="123"/>
      <c r="FK237" s="123"/>
      <c r="FL237" s="123"/>
      <c r="FM237" s="123"/>
      <c r="FN237" s="123"/>
      <c r="FO237" s="123"/>
      <c r="FP237" s="123"/>
      <c r="FQ237" s="123"/>
      <c r="FR237" s="123"/>
      <c r="FS237" s="123"/>
      <c r="FT237" s="123"/>
      <c r="FU237" s="123"/>
      <c r="FV237" s="123"/>
      <c r="FW237" s="123"/>
      <c r="FX237" s="123"/>
      <c r="FY237" s="123"/>
      <c r="FZ237" s="123"/>
      <c r="GA237" s="123"/>
      <c r="GB237" s="123"/>
      <c r="GC237" s="123"/>
      <c r="GD237" s="123"/>
      <c r="GE237" s="123"/>
      <c r="GF237" s="123"/>
      <c r="GG237" s="123"/>
      <c r="GH237" s="123"/>
      <c r="GI237" s="123"/>
      <c r="GJ237" s="123"/>
      <c r="GK237" s="123"/>
      <c r="GL237" s="123"/>
      <c r="GM237" s="123"/>
      <c r="GN237" s="123"/>
      <c r="GO237" s="123"/>
      <c r="GP237" s="123"/>
      <c r="GQ237" s="123"/>
      <c r="GR237" s="123"/>
      <c r="GS237" s="123"/>
      <c r="GT237" s="123"/>
      <c r="GU237" s="123"/>
      <c r="GV237" s="123"/>
      <c r="GW237" s="123"/>
      <c r="GX237" s="123"/>
      <c r="GY237" s="123"/>
      <c r="GZ237" s="123"/>
      <c r="HA237" s="123"/>
      <c r="HB237" s="123"/>
      <c r="HC237" s="123"/>
      <c r="HD237" s="123"/>
      <c r="HE237" s="123"/>
      <c r="HF237" s="123"/>
      <c r="HG237" s="123"/>
      <c r="HH237" s="123"/>
      <c r="HI237" s="123"/>
      <c r="HJ237" s="123"/>
      <c r="HK237" s="123"/>
      <c r="HL237" s="123"/>
      <c r="HM237" s="123"/>
      <c r="HN237" s="123"/>
      <c r="HO237" s="123"/>
      <c r="HP237" s="123"/>
      <c r="HQ237" s="123"/>
      <c r="HR237" s="123"/>
      <c r="HS237" s="123"/>
      <c r="HT237" s="123"/>
      <c r="HU237" s="123"/>
      <c r="HV237" s="123"/>
      <c r="HW237" s="123"/>
      <c r="HX237" s="123"/>
      <c r="HY237" s="123"/>
      <c r="HZ237" s="123"/>
      <c r="IA237" s="123"/>
      <c r="IB237" s="123"/>
      <c r="IC237" s="123"/>
      <c r="ID237" s="123"/>
      <c r="IE237" s="123"/>
      <c r="IF237" s="123"/>
      <c r="IG237" s="123"/>
      <c r="IH237" s="123"/>
      <c r="II237" s="123"/>
      <c r="IJ237" s="123"/>
      <c r="IK237" s="123"/>
      <c r="IL237" s="123"/>
      <c r="IM237" s="123"/>
      <c r="IN237" s="123"/>
      <c r="IO237" s="123"/>
      <c r="IP237" s="123"/>
      <c r="IQ237" s="123"/>
      <c r="IR237" s="123"/>
      <c r="IS237" s="123"/>
      <c r="IT237" s="123"/>
      <c r="IU237" s="123"/>
      <c r="IV237" s="123"/>
    </row>
    <row r="238" spans="1:256" ht="36" customHeight="1" thickBot="1" x14ac:dyDescent="0.25">
      <c r="A238" s="128"/>
      <c r="B238" s="126" t="str">
        <f>B190</f>
        <v>D</v>
      </c>
      <c r="C238" s="185" t="str">
        <f>C190</f>
        <v>Keewatin St - Burrows Ave to Inkster Blvd - AT Facility</v>
      </c>
      <c r="D238" s="186"/>
      <c r="E238" s="186"/>
      <c r="F238" s="187"/>
      <c r="G238" s="128" t="s">
        <v>16</v>
      </c>
      <c r="H238" s="128">
        <f>SUM(H190:H237)</f>
        <v>0</v>
      </c>
      <c r="I238" s="98"/>
      <c r="J238" s="98"/>
      <c r="K238" s="98"/>
      <c r="L238" s="98"/>
      <c r="M238" s="98"/>
      <c r="N238" s="98"/>
      <c r="O238" s="98"/>
      <c r="P238" s="98"/>
      <c r="Q238" s="98"/>
      <c r="R238" s="98"/>
      <c r="S238" s="98"/>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c r="DQ238" s="97"/>
      <c r="DR238" s="97"/>
      <c r="DS238" s="97"/>
      <c r="DT238" s="97"/>
      <c r="DU238" s="97"/>
      <c r="DV238" s="97"/>
      <c r="DW238" s="97"/>
      <c r="DX238" s="97"/>
      <c r="DY238" s="97"/>
      <c r="DZ238" s="97"/>
      <c r="EA238" s="97"/>
      <c r="EB238" s="97"/>
      <c r="EC238" s="97"/>
      <c r="ED238" s="97"/>
      <c r="EE238" s="97"/>
      <c r="EF238" s="97"/>
      <c r="EG238" s="97"/>
      <c r="EH238" s="97"/>
      <c r="EI238" s="97"/>
      <c r="EJ238" s="97"/>
      <c r="EK238" s="97"/>
      <c r="EL238" s="97"/>
      <c r="EM238" s="97"/>
      <c r="EN238" s="97"/>
      <c r="EO238" s="97"/>
      <c r="EP238" s="97"/>
      <c r="EQ238" s="97"/>
      <c r="ER238" s="97"/>
      <c r="ES238" s="97"/>
      <c r="ET238" s="97"/>
      <c r="EU238" s="97"/>
      <c r="EV238" s="97"/>
      <c r="EW238" s="97"/>
      <c r="EX238" s="97"/>
      <c r="EY238" s="97"/>
      <c r="EZ238" s="97"/>
      <c r="FA238" s="97"/>
      <c r="FB238" s="97"/>
      <c r="FC238" s="97"/>
      <c r="FD238" s="97"/>
      <c r="FE238" s="97"/>
      <c r="FF238" s="97"/>
      <c r="FG238" s="97"/>
      <c r="FH238" s="97"/>
      <c r="FI238" s="97"/>
      <c r="FJ238" s="97"/>
      <c r="FK238" s="97"/>
      <c r="FL238" s="97"/>
      <c r="FM238" s="97"/>
      <c r="FN238" s="97"/>
      <c r="FO238" s="97"/>
      <c r="FP238" s="97"/>
      <c r="FQ238" s="97"/>
      <c r="FR238" s="97"/>
      <c r="FS238" s="97"/>
      <c r="FT238" s="97"/>
      <c r="FU238" s="97"/>
      <c r="FV238" s="97"/>
      <c r="FW238" s="97"/>
      <c r="FX238" s="97"/>
      <c r="FY238" s="97"/>
      <c r="FZ238" s="97"/>
      <c r="GA238" s="97"/>
      <c r="GB238" s="97"/>
      <c r="GC238" s="97"/>
      <c r="GD238" s="97"/>
      <c r="GE238" s="97"/>
      <c r="GF238" s="97"/>
      <c r="GG238" s="97"/>
      <c r="GH238" s="97"/>
      <c r="GI238" s="97"/>
      <c r="GJ238" s="97"/>
      <c r="GK238" s="97"/>
      <c r="GL238" s="97"/>
      <c r="GM238" s="97"/>
      <c r="GN238" s="97"/>
      <c r="GO238" s="97"/>
      <c r="GP238" s="97"/>
      <c r="GQ238" s="97"/>
      <c r="GR238" s="97"/>
      <c r="GS238" s="97"/>
      <c r="GT238" s="97"/>
      <c r="GU238" s="97"/>
      <c r="GV238" s="97"/>
      <c r="GW238" s="97"/>
      <c r="GX238" s="97"/>
      <c r="GY238" s="97"/>
      <c r="GZ238" s="97"/>
      <c r="HA238" s="97"/>
      <c r="HB238" s="97"/>
      <c r="HC238" s="97"/>
      <c r="HD238" s="97"/>
      <c r="HE238" s="97"/>
      <c r="HF238" s="97"/>
      <c r="HG238" s="97"/>
      <c r="HH238" s="97"/>
      <c r="HI238" s="97"/>
      <c r="HJ238" s="97"/>
      <c r="HK238" s="97"/>
      <c r="HL238" s="97"/>
      <c r="HM238" s="97"/>
      <c r="HN238" s="97"/>
      <c r="HO238" s="97"/>
      <c r="HP238" s="97"/>
      <c r="HQ238" s="97"/>
      <c r="HR238" s="97"/>
      <c r="HS238" s="97"/>
      <c r="HT238" s="97"/>
      <c r="HU238" s="97"/>
      <c r="HV238" s="97"/>
      <c r="HW238" s="97"/>
      <c r="HX238" s="97"/>
      <c r="HY238" s="97"/>
      <c r="HZ238" s="97"/>
      <c r="IA238" s="97"/>
      <c r="IB238" s="97"/>
      <c r="IC238" s="97"/>
      <c r="ID238" s="97"/>
      <c r="IE238" s="97"/>
      <c r="IF238" s="97"/>
      <c r="IG238" s="97"/>
      <c r="IH238" s="97"/>
      <c r="II238" s="97"/>
      <c r="IJ238" s="97"/>
      <c r="IK238" s="97"/>
      <c r="IL238" s="97"/>
      <c r="IM238" s="97"/>
      <c r="IN238" s="97"/>
      <c r="IO238" s="97"/>
      <c r="IP238" s="97"/>
      <c r="IQ238" s="97"/>
      <c r="IR238" s="97"/>
      <c r="IS238" s="97"/>
      <c r="IT238" s="97"/>
      <c r="IU238" s="97"/>
      <c r="IV238" s="97"/>
    </row>
    <row r="239" spans="1:256" ht="36" customHeight="1" thickTop="1" x14ac:dyDescent="0.25">
      <c r="A239" s="142"/>
      <c r="B239" s="143"/>
      <c r="C239" s="144" t="s">
        <v>17</v>
      </c>
      <c r="D239" s="145"/>
      <c r="E239" s="146"/>
      <c r="F239" s="146"/>
      <c r="G239" s="147"/>
      <c r="H239" s="148"/>
    </row>
    <row r="240" spans="1:256" ht="36" customHeight="1" thickBot="1" x14ac:dyDescent="0.25">
      <c r="A240" s="125"/>
      <c r="B240" s="126" t="str">
        <f>B6</f>
        <v>A</v>
      </c>
      <c r="C240" s="193" t="str">
        <f>C6</f>
        <v>McDermot Ave - Arlington St to Furby St - Protected Bike Lanes</v>
      </c>
      <c r="D240" s="186"/>
      <c r="E240" s="186"/>
      <c r="F240" s="187"/>
      <c r="G240" s="125" t="s">
        <v>16</v>
      </c>
      <c r="H240" s="125">
        <f>H100</f>
        <v>0</v>
      </c>
    </row>
    <row r="241" spans="1:256" ht="36" customHeight="1" thickTop="1" thickBot="1" x14ac:dyDescent="0.25">
      <c r="A241" s="125"/>
      <c r="B241" s="126" t="str">
        <f>B101</f>
        <v>B</v>
      </c>
      <c r="C241" s="194" t="str">
        <f>C101</f>
        <v>Sherbrook St - Cumberland Ave to McDermot Ave - Protected Bike Lanes</v>
      </c>
      <c r="D241" s="195"/>
      <c r="E241" s="195"/>
      <c r="F241" s="196"/>
      <c r="G241" s="125" t="s">
        <v>16</v>
      </c>
      <c r="H241" s="125">
        <f>H162</f>
        <v>0</v>
      </c>
    </row>
    <row r="242" spans="1:256" ht="36" customHeight="1" thickTop="1" thickBot="1" x14ac:dyDescent="0.25">
      <c r="A242" s="125"/>
      <c r="B242" s="126" t="str">
        <f>B163</f>
        <v>C</v>
      </c>
      <c r="C242" s="194" t="str">
        <f>C163</f>
        <v>Sherbrook St - Notre Dame Ave to William Ave - Asphalt Overlay Preservation</v>
      </c>
      <c r="D242" s="195"/>
      <c r="E242" s="195"/>
      <c r="F242" s="196"/>
      <c r="G242" s="125" t="s">
        <v>16</v>
      </c>
      <c r="H242" s="125">
        <f>H189</f>
        <v>0</v>
      </c>
    </row>
    <row r="243" spans="1:256" ht="36" customHeight="1" thickTop="1" thickBot="1" x14ac:dyDescent="0.25">
      <c r="A243" s="149"/>
      <c r="B243" s="126" t="str">
        <f>B190</f>
        <v>D</v>
      </c>
      <c r="C243" s="194" t="str">
        <f>C190</f>
        <v>Keewatin St - Burrows Ave to Inkster Blvd - AT Facility</v>
      </c>
      <c r="D243" s="195"/>
      <c r="E243" s="195"/>
      <c r="F243" s="196"/>
      <c r="G243" s="149" t="s">
        <v>16</v>
      </c>
      <c r="H243" s="149">
        <f>H238</f>
        <v>0</v>
      </c>
    </row>
    <row r="244" spans="1:256" ht="36" customHeight="1" thickTop="1" x14ac:dyDescent="0.2">
      <c r="A244" s="150"/>
      <c r="B244" s="188" t="s">
        <v>30</v>
      </c>
      <c r="C244" s="189"/>
      <c r="D244" s="189"/>
      <c r="E244" s="189"/>
      <c r="F244" s="189"/>
      <c r="G244" s="180">
        <f>SUM(H240:H243)</f>
        <v>0</v>
      </c>
      <c r="H244" s="181"/>
      <c r="I244" s="151"/>
      <c r="J244" s="151"/>
      <c r="K244" s="151"/>
      <c r="L244" s="151"/>
      <c r="M244" s="151"/>
      <c r="N244" s="151"/>
      <c r="O244" s="151"/>
      <c r="P244" s="151"/>
      <c r="Q244" s="151"/>
      <c r="R244" s="151"/>
      <c r="S244" s="151"/>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c r="FN244" s="76"/>
      <c r="FO244" s="76"/>
      <c r="FP244" s="76"/>
      <c r="FQ244" s="76"/>
      <c r="FR244" s="76"/>
      <c r="FS244" s="76"/>
      <c r="FT244" s="76"/>
      <c r="FU244" s="76"/>
      <c r="FV244" s="76"/>
      <c r="FW244" s="76"/>
      <c r="FX244" s="76"/>
      <c r="FY244" s="76"/>
      <c r="FZ244" s="76"/>
      <c r="GA244" s="76"/>
      <c r="GB244" s="76"/>
      <c r="GC244" s="76"/>
      <c r="GD244" s="76"/>
      <c r="GE244" s="76"/>
      <c r="GF244" s="76"/>
      <c r="GG244" s="76"/>
      <c r="GH244" s="76"/>
      <c r="GI244" s="76"/>
      <c r="GJ244" s="76"/>
      <c r="GK244" s="76"/>
      <c r="GL244" s="76"/>
      <c r="GM244" s="76"/>
      <c r="GN244" s="76"/>
      <c r="GO244" s="76"/>
      <c r="GP244" s="76"/>
      <c r="GQ244" s="76"/>
      <c r="GR244" s="76"/>
      <c r="GS244" s="76"/>
      <c r="GT244" s="76"/>
      <c r="GU244" s="76"/>
      <c r="GV244" s="76"/>
      <c r="GW244" s="76"/>
      <c r="GX244" s="76"/>
      <c r="GY244" s="76"/>
      <c r="GZ244" s="76"/>
      <c r="HA244" s="76"/>
      <c r="HB244" s="76"/>
      <c r="HC244" s="76"/>
      <c r="HD244" s="76"/>
      <c r="HE244" s="76"/>
      <c r="HF244" s="76"/>
      <c r="HG244" s="76"/>
      <c r="HH244" s="76"/>
      <c r="HI244" s="76"/>
      <c r="HJ244" s="76"/>
      <c r="HK244" s="76"/>
      <c r="HL244" s="76"/>
      <c r="HM244" s="76"/>
      <c r="HN244" s="76"/>
      <c r="HO244" s="76"/>
      <c r="HP244" s="76"/>
      <c r="HQ244" s="76"/>
      <c r="HR244" s="76"/>
      <c r="HS244" s="76"/>
      <c r="HT244" s="76"/>
      <c r="HU244" s="76"/>
      <c r="HV244" s="76"/>
      <c r="HW244" s="76"/>
      <c r="HX244" s="76"/>
      <c r="HY244" s="76"/>
      <c r="HZ244" s="76"/>
      <c r="IA244" s="76"/>
      <c r="IB244" s="76"/>
      <c r="IC244" s="76"/>
      <c r="ID244" s="76"/>
      <c r="IE244" s="76"/>
      <c r="IF244" s="76"/>
      <c r="IG244" s="76"/>
      <c r="IH244" s="76"/>
      <c r="II244" s="76"/>
      <c r="IJ244" s="76"/>
      <c r="IK244" s="76"/>
      <c r="IL244" s="76"/>
      <c r="IM244" s="76"/>
      <c r="IN244" s="76"/>
      <c r="IO244" s="76"/>
      <c r="IP244" s="76"/>
      <c r="IQ244" s="76"/>
      <c r="IR244" s="76"/>
      <c r="IS244" s="76"/>
      <c r="IT244" s="76"/>
      <c r="IU244" s="76"/>
      <c r="IV244" s="76"/>
    </row>
    <row r="245" spans="1:256" ht="36" customHeight="1" x14ac:dyDescent="0.2">
      <c r="A245" s="152"/>
      <c r="B245" s="153"/>
      <c r="C245" s="154"/>
      <c r="D245" s="155"/>
      <c r="E245" s="154"/>
      <c r="F245" s="154"/>
      <c r="G245" s="156"/>
      <c r="H245" s="157"/>
    </row>
  </sheetData>
  <sheetProtection algorithmName="SHA-512" hashValue="X93Ab0nnzfdSP608J4zUwbfXS+paOrUsK3F/h1xYp0d7G9bFcc6xnuXHSk/uvGD3P3rjcWZBVFBlZ9HJyJeCxg==" saltValue="/ypj2oDWrYOGtIIAY60dzw==" spinCount="100000" sheet="1" objects="1" scenarios="1" selectLockedCells="1"/>
  <mergeCells count="14">
    <mergeCell ref="G244:H244"/>
    <mergeCell ref="C6:F6"/>
    <mergeCell ref="C189:F189"/>
    <mergeCell ref="B244:F244"/>
    <mergeCell ref="C190:F190"/>
    <mergeCell ref="C101:F101"/>
    <mergeCell ref="C100:F100"/>
    <mergeCell ref="C162:F162"/>
    <mergeCell ref="C240:F240"/>
    <mergeCell ref="C241:F241"/>
    <mergeCell ref="C242:F242"/>
    <mergeCell ref="C243:F243"/>
    <mergeCell ref="C163:F163"/>
    <mergeCell ref="C238:F238"/>
  </mergeCells>
  <phoneticPr fontId="0" type="noConversion"/>
  <conditionalFormatting sqref="D159">
    <cfRule type="cellIs" dxfId="483" priority="13" stopIfTrue="1" operator="equal">
      <formula>"CW 2130-R11"</formula>
    </cfRule>
    <cfRule type="cellIs" dxfId="482" priority="14" stopIfTrue="1" operator="equal">
      <formula>"CW 3120-R2"</formula>
    </cfRule>
    <cfRule type="cellIs" dxfId="481" priority="15" stopIfTrue="1" operator="equal">
      <formula>"CW 3240-R7"</formula>
    </cfRule>
  </conditionalFormatting>
  <conditionalFormatting sqref="D161">
    <cfRule type="cellIs" dxfId="480" priority="10" stopIfTrue="1" operator="equal">
      <formula>"CW 2130-R11"</formula>
    </cfRule>
    <cfRule type="cellIs" dxfId="479" priority="11" stopIfTrue="1" operator="equal">
      <formula>"CW 3120-R2"</formula>
    </cfRule>
    <cfRule type="cellIs" dxfId="478" priority="12" stopIfTrue="1" operator="equal">
      <formula>"CW 3240-R7"</formula>
    </cfRule>
  </conditionalFormatting>
  <conditionalFormatting sqref="D157">
    <cfRule type="cellIs" dxfId="477" priority="7" stopIfTrue="1" operator="equal">
      <formula>"CW 2130-R11"</formula>
    </cfRule>
    <cfRule type="cellIs" dxfId="476" priority="8" stopIfTrue="1" operator="equal">
      <formula>"CW 3120-R2"</formula>
    </cfRule>
    <cfRule type="cellIs" dxfId="475" priority="9" stopIfTrue="1" operator="equal">
      <formula>"CW 3240-R7"</formula>
    </cfRule>
  </conditionalFormatting>
  <conditionalFormatting sqref="D60">
    <cfRule type="cellIs" dxfId="474" priority="262" stopIfTrue="1" operator="equal">
      <formula>"CW 2130-R11"</formula>
    </cfRule>
    <cfRule type="cellIs" dxfId="473" priority="263" stopIfTrue="1" operator="equal">
      <formula>"CW 3120-R2"</formula>
    </cfRule>
    <cfRule type="cellIs" dxfId="472" priority="264" stopIfTrue="1" operator="equal">
      <formula>"CW 3240-R7"</formula>
    </cfRule>
  </conditionalFormatting>
  <conditionalFormatting sqref="D7">
    <cfRule type="cellIs" dxfId="471" priority="223" stopIfTrue="1" operator="equal">
      <formula>"CW 2130-R11"</formula>
    </cfRule>
    <cfRule type="cellIs" dxfId="470" priority="224" stopIfTrue="1" operator="equal">
      <formula>"CW 3120-R2"</formula>
    </cfRule>
    <cfRule type="cellIs" dxfId="469" priority="225" stopIfTrue="1" operator="equal">
      <formula>"CW 3240-R7"</formula>
    </cfRule>
  </conditionalFormatting>
  <conditionalFormatting sqref="D156">
    <cfRule type="cellIs" dxfId="468" priority="130" stopIfTrue="1" operator="equal">
      <formula>"CW 3120-R2"</formula>
    </cfRule>
    <cfRule type="cellIs" dxfId="467" priority="131" stopIfTrue="1" operator="equal">
      <formula>"CW 3240-R7"</formula>
    </cfRule>
  </conditionalFormatting>
  <conditionalFormatting sqref="D158">
    <cfRule type="cellIs" dxfId="466" priority="4" stopIfTrue="1" operator="equal">
      <formula>"CW 2130-R11"</formula>
    </cfRule>
    <cfRule type="cellIs" dxfId="465" priority="5" stopIfTrue="1" operator="equal">
      <formula>"CW 3120-R2"</formula>
    </cfRule>
    <cfRule type="cellIs" dxfId="464" priority="6" stopIfTrue="1" operator="equal">
      <formula>"CW 3240-R7"</formula>
    </cfRule>
  </conditionalFormatting>
  <conditionalFormatting sqref="D65:D66">
    <cfRule type="cellIs" dxfId="463" priority="247" stopIfTrue="1" operator="equal">
      <formula>"CW 3120-R2"</formula>
    </cfRule>
    <cfRule type="cellIs" dxfId="462" priority="248" stopIfTrue="1" operator="equal">
      <formula>"CW 3240-R7"</formula>
    </cfRule>
  </conditionalFormatting>
  <conditionalFormatting sqref="D67">
    <cfRule type="cellIs" dxfId="461" priority="245" stopIfTrue="1" operator="equal">
      <formula>"CW 3120-R2"</formula>
    </cfRule>
    <cfRule type="cellIs" dxfId="460" priority="246" stopIfTrue="1" operator="equal">
      <formula>"CW 3240-R7"</formula>
    </cfRule>
  </conditionalFormatting>
  <conditionalFormatting sqref="D75:D76">
    <cfRule type="cellIs" dxfId="459" priority="238" stopIfTrue="1" operator="equal">
      <formula>"CW 3120-R2"</formula>
    </cfRule>
    <cfRule type="cellIs" dxfId="458" priority="239" stopIfTrue="1" operator="equal">
      <formula>"CW 3240-R7"</formula>
    </cfRule>
  </conditionalFormatting>
  <conditionalFormatting sqref="D12">
    <cfRule type="cellIs" dxfId="457" priority="220" stopIfTrue="1" operator="equal">
      <formula>"CW 2130-R11"</formula>
    </cfRule>
    <cfRule type="cellIs" dxfId="456" priority="221" stopIfTrue="1" operator="equal">
      <formula>"CW 3120-R2"</formula>
    </cfRule>
    <cfRule type="cellIs" dxfId="455" priority="222" stopIfTrue="1" operator="equal">
      <formula>"CW 3240-R7"</formula>
    </cfRule>
  </conditionalFormatting>
  <conditionalFormatting sqref="D96">
    <cfRule type="cellIs" dxfId="454" priority="155" stopIfTrue="1" operator="equal">
      <formula>"CW 2130-R11"</formula>
    </cfRule>
    <cfRule type="cellIs" dxfId="453" priority="156" stopIfTrue="1" operator="equal">
      <formula>"CW 3120-R2"</formula>
    </cfRule>
    <cfRule type="cellIs" dxfId="452" priority="157" stopIfTrue="1" operator="equal">
      <formula>"CW 3240-R7"</formula>
    </cfRule>
  </conditionalFormatting>
  <conditionalFormatting sqref="D92">
    <cfRule type="cellIs" dxfId="451" priority="158" stopIfTrue="1" operator="equal">
      <formula>"CW 2130-R11"</formula>
    </cfRule>
    <cfRule type="cellIs" dxfId="450" priority="159" stopIfTrue="1" operator="equal">
      <formula>"CW 3120-R2"</formula>
    </cfRule>
    <cfRule type="cellIs" dxfId="449" priority="160" stopIfTrue="1" operator="equal">
      <formula>"CW 3240-R7"</formula>
    </cfRule>
  </conditionalFormatting>
  <conditionalFormatting sqref="D99">
    <cfRule type="cellIs" dxfId="448" priority="152" stopIfTrue="1" operator="equal">
      <formula>"CW 2130-R11"</formula>
    </cfRule>
    <cfRule type="cellIs" dxfId="447" priority="153" stopIfTrue="1" operator="equal">
      <formula>"CW 3120-R2"</formula>
    </cfRule>
    <cfRule type="cellIs" dxfId="446" priority="154" stopIfTrue="1" operator="equal">
      <formula>"CW 3240-R7"</formula>
    </cfRule>
  </conditionalFormatting>
  <conditionalFormatting sqref="D120">
    <cfRule type="cellIs" dxfId="445" priority="149" stopIfTrue="1" operator="equal">
      <formula>"CW 2130-R11"</formula>
    </cfRule>
    <cfRule type="cellIs" dxfId="444" priority="150" stopIfTrue="1" operator="equal">
      <formula>"CW 3120-R2"</formula>
    </cfRule>
    <cfRule type="cellIs" dxfId="443" priority="151" stopIfTrue="1" operator="equal">
      <formula>"CW 3240-R7"</formula>
    </cfRule>
  </conditionalFormatting>
  <conditionalFormatting sqref="D168:D170">
    <cfRule type="cellIs" dxfId="442" priority="146" stopIfTrue="1" operator="equal">
      <formula>"CW 2130-R11"</formula>
    </cfRule>
    <cfRule type="cellIs" dxfId="441" priority="147" stopIfTrue="1" operator="equal">
      <formula>"CW 3120-R2"</formula>
    </cfRule>
    <cfRule type="cellIs" dxfId="440" priority="148" stopIfTrue="1" operator="equal">
      <formula>"CW 3240-R7"</formula>
    </cfRule>
  </conditionalFormatting>
  <conditionalFormatting sqref="D167">
    <cfRule type="cellIs" dxfId="439" priority="143" stopIfTrue="1" operator="equal">
      <formula>"CW 2130-R11"</formula>
    </cfRule>
    <cfRule type="cellIs" dxfId="438" priority="144" stopIfTrue="1" operator="equal">
      <formula>"CW 3120-R2"</formula>
    </cfRule>
    <cfRule type="cellIs" dxfId="437" priority="145" stopIfTrue="1" operator="equal">
      <formula>"CW 3240-R7"</formula>
    </cfRule>
  </conditionalFormatting>
  <conditionalFormatting sqref="D30">
    <cfRule type="cellIs" dxfId="436" priority="428" stopIfTrue="1" operator="equal">
      <formula>"CW 2130-R11"</formula>
    </cfRule>
    <cfRule type="cellIs" dxfId="435" priority="429" stopIfTrue="1" operator="equal">
      <formula>"CW 3120-R2"</formula>
    </cfRule>
    <cfRule type="cellIs" dxfId="434" priority="430" stopIfTrue="1" operator="equal">
      <formula>"CW 3240-R7"</formula>
    </cfRule>
  </conditionalFormatting>
  <conditionalFormatting sqref="D114:D115">
    <cfRule type="cellIs" dxfId="433" priority="431" stopIfTrue="1" operator="equal">
      <formula>"CW 2130-R11"</formula>
    </cfRule>
    <cfRule type="cellIs" dxfId="432" priority="432" stopIfTrue="1" operator="equal">
      <formula>"CW 3120-R2"</formula>
    </cfRule>
    <cfRule type="cellIs" dxfId="431" priority="433" stopIfTrue="1" operator="equal">
      <formula>"CW 3240-R7"</formula>
    </cfRule>
  </conditionalFormatting>
  <conditionalFormatting sqref="D145">
    <cfRule type="cellIs" dxfId="430" priority="350" stopIfTrue="1" operator="equal">
      <formula>"CW 3120-R2"</formula>
    </cfRule>
    <cfRule type="cellIs" dxfId="429" priority="351" stopIfTrue="1" operator="equal">
      <formula>"CW 3240-R7"</formula>
    </cfRule>
  </conditionalFormatting>
  <conditionalFormatting sqref="D84">
    <cfRule type="cellIs" dxfId="428" priority="254" stopIfTrue="1" operator="equal">
      <formula>"CW 3120-R2"</formula>
    </cfRule>
    <cfRule type="cellIs" dxfId="427" priority="255" stopIfTrue="1" operator="equal">
      <formula>"CW 3240-R7"</formula>
    </cfRule>
  </conditionalFormatting>
  <conditionalFormatting sqref="D70">
    <cfRule type="cellIs" dxfId="426" priority="243" stopIfTrue="1" operator="equal">
      <formula>"CW 3120-R2"</formula>
    </cfRule>
    <cfRule type="cellIs" dxfId="425" priority="244" stopIfTrue="1" operator="equal">
      <formula>"CW 3240-R7"</formula>
    </cfRule>
  </conditionalFormatting>
  <conditionalFormatting sqref="D218">
    <cfRule type="cellIs" dxfId="424" priority="101" stopIfTrue="1" operator="equal">
      <formula>"CW 2130-R11"</formula>
    </cfRule>
    <cfRule type="cellIs" dxfId="423" priority="102" stopIfTrue="1" operator="equal">
      <formula>"CW 3120-R2"</formula>
    </cfRule>
    <cfRule type="cellIs" dxfId="422" priority="103" stopIfTrue="1" operator="equal">
      <formula>"CW 3240-R7"</formula>
    </cfRule>
  </conditionalFormatting>
  <conditionalFormatting sqref="D229">
    <cfRule type="cellIs" dxfId="421" priority="98" stopIfTrue="1" operator="equal">
      <formula>"CW 2130-R11"</formula>
    </cfRule>
    <cfRule type="cellIs" dxfId="420" priority="99" stopIfTrue="1" operator="equal">
      <formula>"CW 3120-R2"</formula>
    </cfRule>
    <cfRule type="cellIs" dxfId="419" priority="100" stopIfTrue="1" operator="equal">
      <formula>"CW 3240-R7"</formula>
    </cfRule>
  </conditionalFormatting>
  <conditionalFormatting sqref="D230">
    <cfRule type="cellIs" dxfId="418" priority="95" stopIfTrue="1" operator="equal">
      <formula>"CW 2130-R11"</formula>
    </cfRule>
    <cfRule type="cellIs" dxfId="417" priority="96" stopIfTrue="1" operator="equal">
      <formula>"CW 3120-R2"</formula>
    </cfRule>
    <cfRule type="cellIs" dxfId="416" priority="97" stopIfTrue="1" operator="equal">
      <formula>"CW 3240-R7"</formula>
    </cfRule>
  </conditionalFormatting>
  <conditionalFormatting sqref="D91">
    <cfRule type="cellIs" dxfId="415" priority="92" stopIfTrue="1" operator="equal">
      <formula>"CW 2130-R11"</formula>
    </cfRule>
    <cfRule type="cellIs" dxfId="414" priority="93" stopIfTrue="1" operator="equal">
      <formula>"CW 3120-R2"</formula>
    </cfRule>
    <cfRule type="cellIs" dxfId="413" priority="94" stopIfTrue="1" operator="equal">
      <formula>"CW 3240-R7"</formula>
    </cfRule>
  </conditionalFormatting>
  <conditionalFormatting sqref="D97">
    <cfRule type="cellIs" dxfId="412" priority="89" stopIfTrue="1" operator="equal">
      <formula>"CW 2130-R11"</formula>
    </cfRule>
    <cfRule type="cellIs" dxfId="411" priority="90" stopIfTrue="1" operator="equal">
      <formula>"CW 3120-R2"</formula>
    </cfRule>
    <cfRule type="cellIs" dxfId="410" priority="91" stopIfTrue="1" operator="equal">
      <formula>"CW 3240-R7"</formula>
    </cfRule>
  </conditionalFormatting>
  <conditionalFormatting sqref="D98">
    <cfRule type="cellIs" dxfId="409" priority="86" stopIfTrue="1" operator="equal">
      <formula>"CW 2130-R11"</formula>
    </cfRule>
    <cfRule type="cellIs" dxfId="408" priority="87" stopIfTrue="1" operator="equal">
      <formula>"CW 3120-R2"</formula>
    </cfRule>
    <cfRule type="cellIs" dxfId="407" priority="88" stopIfTrue="1" operator="equal">
      <formula>"CW 3240-R7"</formula>
    </cfRule>
  </conditionalFormatting>
  <conditionalFormatting sqref="D108">
    <cfRule type="cellIs" dxfId="406" priority="83" stopIfTrue="1" operator="equal">
      <formula>"CW 2130-R11"</formula>
    </cfRule>
    <cfRule type="cellIs" dxfId="405" priority="84" stopIfTrue="1" operator="equal">
      <formula>"CW 3120-R2"</formula>
    </cfRule>
    <cfRule type="cellIs" dxfId="404" priority="85" stopIfTrue="1" operator="equal">
      <formula>"CW 3240-R7"</formula>
    </cfRule>
  </conditionalFormatting>
  <conditionalFormatting sqref="D140">
    <cfRule type="cellIs" dxfId="403" priority="80" stopIfTrue="1" operator="equal">
      <formula>"CW 2130-R11"</formula>
    </cfRule>
    <cfRule type="cellIs" dxfId="402" priority="81" stopIfTrue="1" operator="equal">
      <formula>"CW 3120-R2"</formula>
    </cfRule>
    <cfRule type="cellIs" dxfId="401" priority="82" stopIfTrue="1" operator="equal">
      <formula>"CW 3240-R7"</formula>
    </cfRule>
  </conditionalFormatting>
  <conditionalFormatting sqref="D171:D172">
    <cfRule type="cellIs" dxfId="400" priority="77" stopIfTrue="1" operator="equal">
      <formula>"CW 2130-R11"</formula>
    </cfRule>
    <cfRule type="cellIs" dxfId="399" priority="78" stopIfTrue="1" operator="equal">
      <formula>"CW 3120-R2"</formula>
    </cfRule>
    <cfRule type="cellIs" dxfId="398" priority="79" stopIfTrue="1" operator="equal">
      <formula>"CW 3240-R7"</formula>
    </cfRule>
  </conditionalFormatting>
  <conditionalFormatting sqref="D173:D174">
    <cfRule type="cellIs" dxfId="397" priority="74" stopIfTrue="1" operator="equal">
      <formula>"CW 2130-R11"</formula>
    </cfRule>
    <cfRule type="cellIs" dxfId="396" priority="75" stopIfTrue="1" operator="equal">
      <formula>"CW 3120-R2"</formula>
    </cfRule>
    <cfRule type="cellIs" dxfId="395" priority="76" stopIfTrue="1" operator="equal">
      <formula>"CW 3240-R7"</formula>
    </cfRule>
  </conditionalFormatting>
  <conditionalFormatting sqref="D136">
    <cfRule type="cellIs" dxfId="394" priority="71" stopIfTrue="1" operator="equal">
      <formula>"CW 2130-R11"</formula>
    </cfRule>
    <cfRule type="cellIs" dxfId="393" priority="72" stopIfTrue="1" operator="equal">
      <formula>"CW 3120-R2"</formula>
    </cfRule>
    <cfRule type="cellIs" dxfId="392" priority="73" stopIfTrue="1" operator="equal">
      <formula>"CW 3240-R7"</formula>
    </cfRule>
  </conditionalFormatting>
  <conditionalFormatting sqref="D209">
    <cfRule type="cellIs" dxfId="391" priority="68" stopIfTrue="1" operator="equal">
      <formula>"CW 2130-R11"</formula>
    </cfRule>
    <cfRule type="cellIs" dxfId="390" priority="69" stopIfTrue="1" operator="equal">
      <formula>"CW 3120-R2"</formula>
    </cfRule>
    <cfRule type="cellIs" dxfId="389" priority="70" stopIfTrue="1" operator="equal">
      <formula>"CW 3240-R7"</formula>
    </cfRule>
  </conditionalFormatting>
  <conditionalFormatting sqref="D227:D228">
    <cfRule type="cellIs" dxfId="388" priority="65" stopIfTrue="1" operator="equal">
      <formula>"CW 2130-R11"</formula>
    </cfRule>
    <cfRule type="cellIs" dxfId="387" priority="66" stopIfTrue="1" operator="equal">
      <formula>"CW 3120-R2"</formula>
    </cfRule>
    <cfRule type="cellIs" dxfId="386" priority="67" stopIfTrue="1" operator="equal">
      <formula>"CW 3240-R7"</formula>
    </cfRule>
  </conditionalFormatting>
  <conditionalFormatting sqref="D236">
    <cfRule type="cellIs" dxfId="385" priority="62" stopIfTrue="1" operator="equal">
      <formula>"CW 2130-R11"</formula>
    </cfRule>
    <cfRule type="cellIs" dxfId="384" priority="63" stopIfTrue="1" operator="equal">
      <formula>"CW 3120-R2"</formula>
    </cfRule>
    <cfRule type="cellIs" dxfId="383" priority="64" stopIfTrue="1" operator="equal">
      <formula>"CW 3240-R7"</formula>
    </cfRule>
  </conditionalFormatting>
  <conditionalFormatting sqref="D46">
    <cfRule type="cellIs" dxfId="382" priority="59" stopIfTrue="1" operator="equal">
      <formula>"CW 2130-R11"</formula>
    </cfRule>
    <cfRule type="cellIs" dxfId="381" priority="60" stopIfTrue="1" operator="equal">
      <formula>"CW 3120-R2"</formula>
    </cfRule>
    <cfRule type="cellIs" dxfId="380" priority="61" stopIfTrue="1" operator="equal">
      <formula>"CW 3240-R7"</formula>
    </cfRule>
  </conditionalFormatting>
  <conditionalFormatting sqref="D83">
    <cfRule type="cellIs" dxfId="379" priority="56" stopIfTrue="1" operator="equal">
      <formula>"CW 2130-R11"</formula>
    </cfRule>
    <cfRule type="cellIs" dxfId="378" priority="57" stopIfTrue="1" operator="equal">
      <formula>"CW 3120-R2"</formula>
    </cfRule>
    <cfRule type="cellIs" dxfId="377" priority="58" stopIfTrue="1" operator="equal">
      <formula>"CW 3240-R7"</formula>
    </cfRule>
  </conditionalFormatting>
  <conditionalFormatting sqref="D148">
    <cfRule type="cellIs" dxfId="376" priority="50" stopIfTrue="1" operator="equal">
      <formula>"CW 2130-R11"</formula>
    </cfRule>
    <cfRule type="cellIs" dxfId="375" priority="51" stopIfTrue="1" operator="equal">
      <formula>"CW 3120-R2"</formula>
    </cfRule>
    <cfRule type="cellIs" dxfId="374" priority="52" stopIfTrue="1" operator="equal">
      <formula>"CW 3240-R7"</formula>
    </cfRule>
  </conditionalFormatting>
  <conditionalFormatting sqref="D86">
    <cfRule type="cellIs" dxfId="373" priority="53" stopIfTrue="1" operator="equal">
      <formula>"CW 2130-R11"</formula>
    </cfRule>
    <cfRule type="cellIs" dxfId="372" priority="54" stopIfTrue="1" operator="equal">
      <formula>"CW 3120-R2"</formula>
    </cfRule>
    <cfRule type="cellIs" dxfId="371" priority="55" stopIfTrue="1" operator="equal">
      <formula>"CW 3240-R7"</formula>
    </cfRule>
  </conditionalFormatting>
  <conditionalFormatting sqref="D175">
    <cfRule type="cellIs" dxfId="370" priority="47" stopIfTrue="1" operator="equal">
      <formula>"CW 2130-R11"</formula>
    </cfRule>
    <cfRule type="cellIs" dxfId="369" priority="48" stopIfTrue="1" operator="equal">
      <formula>"CW 3120-R2"</formula>
    </cfRule>
    <cfRule type="cellIs" dxfId="368" priority="49" stopIfTrue="1" operator="equal">
      <formula>"CW 3240-R7"</formula>
    </cfRule>
  </conditionalFormatting>
  <conditionalFormatting sqref="D183">
    <cfRule type="cellIs" dxfId="367" priority="44" stopIfTrue="1" operator="equal">
      <formula>"CW 2130-R11"</formula>
    </cfRule>
    <cfRule type="cellIs" dxfId="366" priority="45" stopIfTrue="1" operator="equal">
      <formula>"CW 3120-R2"</formula>
    </cfRule>
    <cfRule type="cellIs" dxfId="365" priority="46" stopIfTrue="1" operator="equal">
      <formula>"CW 3240-R7"</formula>
    </cfRule>
  </conditionalFormatting>
  <conditionalFormatting sqref="D184">
    <cfRule type="cellIs" dxfId="364" priority="41" stopIfTrue="1" operator="equal">
      <formula>"CW 2130-R11"</formula>
    </cfRule>
    <cfRule type="cellIs" dxfId="363" priority="42" stopIfTrue="1" operator="equal">
      <formula>"CW 3120-R2"</formula>
    </cfRule>
    <cfRule type="cellIs" dxfId="362" priority="43" stopIfTrue="1" operator="equal">
      <formula>"CW 3240-R7"</formula>
    </cfRule>
  </conditionalFormatting>
  <conditionalFormatting sqref="D224">
    <cfRule type="cellIs" dxfId="361" priority="38" stopIfTrue="1" operator="equal">
      <formula>"CW 2130-R11"</formula>
    </cfRule>
    <cfRule type="cellIs" dxfId="360" priority="39" stopIfTrue="1" operator="equal">
      <formula>"CW 3120-R2"</formula>
    </cfRule>
    <cfRule type="cellIs" dxfId="359" priority="40" stopIfTrue="1" operator="equal">
      <formula>"CW 3240-R7"</formula>
    </cfRule>
  </conditionalFormatting>
  <conditionalFormatting sqref="D10 D47:D50 D110:D111 D31:D33 D19:D21">
    <cfRule type="cellIs" dxfId="358" priority="482" stopIfTrue="1" operator="equal">
      <formula>"CW 2130-R11"</formula>
    </cfRule>
    <cfRule type="cellIs" dxfId="357" priority="483" stopIfTrue="1" operator="equal">
      <formula>"CW 3120-R2"</formula>
    </cfRule>
    <cfRule type="cellIs" dxfId="356" priority="484" stopIfTrue="1" operator="equal">
      <formula>"CW 3240-R7"</formula>
    </cfRule>
  </conditionalFormatting>
  <conditionalFormatting sqref="D193">
    <cfRule type="cellIs" dxfId="355" priority="479" stopIfTrue="1" operator="equal">
      <formula>"CW 2130-R11"</formula>
    </cfRule>
    <cfRule type="cellIs" dxfId="354" priority="480" stopIfTrue="1" operator="equal">
      <formula>"CW 3120-R2"</formula>
    </cfRule>
    <cfRule type="cellIs" dxfId="353" priority="481" stopIfTrue="1" operator="equal">
      <formula>"CW 3240-R7"</formula>
    </cfRule>
  </conditionalFormatting>
  <conditionalFormatting sqref="D194:D195">
    <cfRule type="cellIs" dxfId="352" priority="476" stopIfTrue="1" operator="equal">
      <formula>"CW 2130-R11"</formula>
    </cfRule>
    <cfRule type="cellIs" dxfId="351" priority="477" stopIfTrue="1" operator="equal">
      <formula>"CW 3120-R2"</formula>
    </cfRule>
    <cfRule type="cellIs" dxfId="350" priority="478" stopIfTrue="1" operator="equal">
      <formula>"CW 3240-R7"</formula>
    </cfRule>
  </conditionalFormatting>
  <conditionalFormatting sqref="D198">
    <cfRule type="cellIs" dxfId="349" priority="470" stopIfTrue="1" operator="equal">
      <formula>"CW 2130-R11"</formula>
    </cfRule>
    <cfRule type="cellIs" dxfId="348" priority="471" stopIfTrue="1" operator="equal">
      <formula>"CW 3120-R2"</formula>
    </cfRule>
    <cfRule type="cellIs" dxfId="347" priority="472" stopIfTrue="1" operator="equal">
      <formula>"CW 3240-R7"</formula>
    </cfRule>
  </conditionalFormatting>
  <conditionalFormatting sqref="D214">
    <cfRule type="cellIs" dxfId="346" priority="467" stopIfTrue="1" operator="equal">
      <formula>"CW 2130-R11"</formula>
    </cfRule>
    <cfRule type="cellIs" dxfId="345" priority="468" stopIfTrue="1" operator="equal">
      <formula>"CW 3120-R2"</formula>
    </cfRule>
    <cfRule type="cellIs" dxfId="344" priority="469" stopIfTrue="1" operator="equal">
      <formula>"CW 3240-R7"</formula>
    </cfRule>
  </conditionalFormatting>
  <conditionalFormatting sqref="D197">
    <cfRule type="cellIs" dxfId="343" priority="473" stopIfTrue="1" operator="equal">
      <formula>"CW 2130-R11"</formula>
    </cfRule>
    <cfRule type="cellIs" dxfId="342" priority="474" stopIfTrue="1" operator="equal">
      <formula>"CW 3120-R2"</formula>
    </cfRule>
    <cfRule type="cellIs" dxfId="341" priority="475" stopIfTrue="1" operator="equal">
      <formula>"CW 3240-R7"</formula>
    </cfRule>
  </conditionalFormatting>
  <conditionalFormatting sqref="D225:D226">
    <cfRule type="cellIs" dxfId="340" priority="464" stopIfTrue="1" operator="equal">
      <formula>"CW 2130-R11"</formula>
    </cfRule>
    <cfRule type="cellIs" dxfId="339" priority="465" stopIfTrue="1" operator="equal">
      <formula>"CW 3120-R2"</formula>
    </cfRule>
    <cfRule type="cellIs" dxfId="338" priority="466" stopIfTrue="1" operator="equal">
      <formula>"CW 3240-R7"</formula>
    </cfRule>
  </conditionalFormatting>
  <conditionalFormatting sqref="D11">
    <cfRule type="cellIs" dxfId="337" priority="461" stopIfTrue="1" operator="equal">
      <formula>"CW 2130-R11"</formula>
    </cfRule>
    <cfRule type="cellIs" dxfId="336" priority="462" stopIfTrue="1" operator="equal">
      <formula>"CW 3120-R2"</formula>
    </cfRule>
    <cfRule type="cellIs" dxfId="335" priority="463" stopIfTrue="1" operator="equal">
      <formula>"CW 3240-R7"</formula>
    </cfRule>
  </conditionalFormatting>
  <conditionalFormatting sqref="D176:D177">
    <cfRule type="cellIs" dxfId="334" priority="458" stopIfTrue="1" operator="equal">
      <formula>"CW 2130-R11"</formula>
    </cfRule>
    <cfRule type="cellIs" dxfId="333" priority="459" stopIfTrue="1" operator="equal">
      <formula>"CW 3120-R2"</formula>
    </cfRule>
    <cfRule type="cellIs" dxfId="332" priority="460" stopIfTrue="1" operator="equal">
      <formula>"CW 3240-R7"</formula>
    </cfRule>
  </conditionalFormatting>
  <conditionalFormatting sqref="D178:D179">
    <cfRule type="cellIs" dxfId="331" priority="455" stopIfTrue="1" operator="equal">
      <formula>"CW 2130-R11"</formula>
    </cfRule>
    <cfRule type="cellIs" dxfId="330" priority="456" stopIfTrue="1" operator="equal">
      <formula>"CW 3120-R2"</formula>
    </cfRule>
    <cfRule type="cellIs" dxfId="329" priority="457" stopIfTrue="1" operator="equal">
      <formula>"CW 3240-R7"</formula>
    </cfRule>
  </conditionalFormatting>
  <conditionalFormatting sqref="D54">
    <cfRule type="cellIs" dxfId="328" priority="452" stopIfTrue="1" operator="equal">
      <formula>"CW 2130-R11"</formula>
    </cfRule>
    <cfRule type="cellIs" dxfId="327" priority="453" stopIfTrue="1" operator="equal">
      <formula>"CW 3120-R2"</formula>
    </cfRule>
    <cfRule type="cellIs" dxfId="326" priority="454" stopIfTrue="1" operator="equal">
      <formula>"CW 3240-R7"</formula>
    </cfRule>
  </conditionalFormatting>
  <conditionalFormatting sqref="D216">
    <cfRule type="cellIs" dxfId="325" priority="449" stopIfTrue="1" operator="equal">
      <formula>"CW 2130-R11"</formula>
    </cfRule>
    <cfRule type="cellIs" dxfId="324" priority="450" stopIfTrue="1" operator="equal">
      <formula>"CW 3120-R2"</formula>
    </cfRule>
    <cfRule type="cellIs" dxfId="323" priority="451" stopIfTrue="1" operator="equal">
      <formula>"CW 3240-R7"</formula>
    </cfRule>
  </conditionalFormatting>
  <conditionalFormatting sqref="D18">
    <cfRule type="cellIs" dxfId="322" priority="446" stopIfTrue="1" operator="equal">
      <formula>"CW 2130-R11"</formula>
    </cfRule>
    <cfRule type="cellIs" dxfId="321" priority="447" stopIfTrue="1" operator="equal">
      <formula>"CW 3120-R2"</formula>
    </cfRule>
    <cfRule type="cellIs" dxfId="320" priority="448" stopIfTrue="1" operator="equal">
      <formula>"CW 3240-R7"</formula>
    </cfRule>
  </conditionalFormatting>
  <conditionalFormatting sqref="D22:D23">
    <cfRule type="cellIs" dxfId="319" priority="443" stopIfTrue="1" operator="equal">
      <formula>"CW 2130-R11"</formula>
    </cfRule>
    <cfRule type="cellIs" dxfId="318" priority="444" stopIfTrue="1" operator="equal">
      <formula>"CW 3120-R2"</formula>
    </cfRule>
    <cfRule type="cellIs" dxfId="317" priority="445" stopIfTrue="1" operator="equal">
      <formula>"CW 3240-R7"</formula>
    </cfRule>
  </conditionalFormatting>
  <conditionalFormatting sqref="D24:D25">
    <cfRule type="cellIs" dxfId="316" priority="440" stopIfTrue="1" operator="equal">
      <formula>"CW 2130-R11"</formula>
    </cfRule>
    <cfRule type="cellIs" dxfId="315" priority="441" stopIfTrue="1" operator="equal">
      <formula>"CW 3120-R2"</formula>
    </cfRule>
    <cfRule type="cellIs" dxfId="314" priority="442" stopIfTrue="1" operator="equal">
      <formula>"CW 3240-R7"</formula>
    </cfRule>
  </conditionalFormatting>
  <conditionalFormatting sqref="D51:D53">
    <cfRule type="cellIs" dxfId="313" priority="437" stopIfTrue="1" operator="equal">
      <formula>"CW 2130-R11"</formula>
    </cfRule>
    <cfRule type="cellIs" dxfId="312" priority="438" stopIfTrue="1" operator="equal">
      <formula>"CW 3120-R2"</formula>
    </cfRule>
    <cfRule type="cellIs" dxfId="311" priority="439" stopIfTrue="1" operator="equal">
      <formula>"CW 3240-R7"</formula>
    </cfRule>
  </conditionalFormatting>
  <conditionalFormatting sqref="D112:D113">
    <cfRule type="cellIs" dxfId="310" priority="434" stopIfTrue="1" operator="equal">
      <formula>"CW 2130-R11"</formula>
    </cfRule>
    <cfRule type="cellIs" dxfId="309" priority="435" stopIfTrue="1" operator="equal">
      <formula>"CW 3120-R2"</formula>
    </cfRule>
    <cfRule type="cellIs" dxfId="308" priority="436" stopIfTrue="1" operator="equal">
      <formula>"CW 3240-R7"</formula>
    </cfRule>
  </conditionalFormatting>
  <conditionalFormatting sqref="D128">
    <cfRule type="cellIs" dxfId="307" priority="422" stopIfTrue="1" operator="equal">
      <formula>"CW 2130-R11"</formula>
    </cfRule>
    <cfRule type="cellIs" dxfId="306" priority="423" stopIfTrue="1" operator="equal">
      <formula>"CW 3120-R2"</formula>
    </cfRule>
    <cfRule type="cellIs" dxfId="305" priority="424" stopIfTrue="1" operator="equal">
      <formula>"CW 3240-R7"</formula>
    </cfRule>
  </conditionalFormatting>
  <conditionalFormatting sqref="D126:D127">
    <cfRule type="cellIs" dxfId="304" priority="425" stopIfTrue="1" operator="equal">
      <formula>"CW 2130-R11"</formula>
    </cfRule>
    <cfRule type="cellIs" dxfId="303" priority="426" stopIfTrue="1" operator="equal">
      <formula>"CW 3120-R2"</formula>
    </cfRule>
    <cfRule type="cellIs" dxfId="302" priority="427" stopIfTrue="1" operator="equal">
      <formula>"CW 3240-R7"</formula>
    </cfRule>
  </conditionalFormatting>
  <conditionalFormatting sqref="D130">
    <cfRule type="cellIs" dxfId="301" priority="419" stopIfTrue="1" operator="equal">
      <formula>"CW 2130-R11"</formula>
    </cfRule>
    <cfRule type="cellIs" dxfId="300" priority="420" stopIfTrue="1" operator="equal">
      <formula>"CW 3120-R2"</formula>
    </cfRule>
    <cfRule type="cellIs" dxfId="299" priority="421" stopIfTrue="1" operator="equal">
      <formula>"CW 3240-R7"</formula>
    </cfRule>
  </conditionalFormatting>
  <conditionalFormatting sqref="D131">
    <cfRule type="cellIs" dxfId="298" priority="416" stopIfTrue="1" operator="equal">
      <formula>"CW 2130-R11"</formula>
    </cfRule>
    <cfRule type="cellIs" dxfId="297" priority="417" stopIfTrue="1" operator="equal">
      <formula>"CW 3120-R2"</formula>
    </cfRule>
    <cfRule type="cellIs" dxfId="296" priority="418" stopIfTrue="1" operator="equal">
      <formula>"CW 3240-R7"</formula>
    </cfRule>
  </conditionalFormatting>
  <conditionalFormatting sqref="D103">
    <cfRule type="cellIs" dxfId="295" priority="413" stopIfTrue="1" operator="equal">
      <formula>"CW 2130-R11"</formula>
    </cfRule>
    <cfRule type="cellIs" dxfId="294" priority="414" stopIfTrue="1" operator="equal">
      <formula>"CW 3120-R2"</formula>
    </cfRule>
    <cfRule type="cellIs" dxfId="293" priority="415" stopIfTrue="1" operator="equal">
      <formula>"CW 3240-R7"</formula>
    </cfRule>
  </conditionalFormatting>
  <conditionalFormatting sqref="D185:D186">
    <cfRule type="cellIs" dxfId="292" priority="410" stopIfTrue="1" operator="equal">
      <formula>"CW 2130-R11"</formula>
    </cfRule>
    <cfRule type="cellIs" dxfId="291" priority="411" stopIfTrue="1" operator="equal">
      <formula>"CW 3120-R2"</formula>
    </cfRule>
    <cfRule type="cellIs" dxfId="290" priority="412" stopIfTrue="1" operator="equal">
      <formula>"CW 3240-R7"</formula>
    </cfRule>
  </conditionalFormatting>
  <conditionalFormatting sqref="D210:D211">
    <cfRule type="cellIs" dxfId="289" priority="407" stopIfTrue="1" operator="equal">
      <formula>"CW 2130-R11"</formula>
    </cfRule>
    <cfRule type="cellIs" dxfId="288" priority="408" stopIfTrue="1" operator="equal">
      <formula>"CW 3120-R2"</formula>
    </cfRule>
    <cfRule type="cellIs" dxfId="287" priority="409" stopIfTrue="1" operator="equal">
      <formula>"CW 3240-R7"</formula>
    </cfRule>
  </conditionalFormatting>
  <conditionalFormatting sqref="D204">
    <cfRule type="cellIs" dxfId="286" priority="401" stopIfTrue="1" operator="equal">
      <formula>"CW 2130-R11"</formula>
    </cfRule>
    <cfRule type="cellIs" dxfId="285" priority="402" stopIfTrue="1" operator="equal">
      <formula>"CW 3120-R2"</formula>
    </cfRule>
    <cfRule type="cellIs" dxfId="284" priority="403" stopIfTrue="1" operator="equal">
      <formula>"CW 3240-R7"</formula>
    </cfRule>
  </conditionalFormatting>
  <conditionalFormatting sqref="D212">
    <cfRule type="cellIs" dxfId="283" priority="404" stopIfTrue="1" operator="equal">
      <formula>"CW 2130-R11"</formula>
    </cfRule>
    <cfRule type="cellIs" dxfId="282" priority="405" stopIfTrue="1" operator="equal">
      <formula>"CW 3120-R2"</formula>
    </cfRule>
    <cfRule type="cellIs" dxfId="281" priority="406" stopIfTrue="1" operator="equal">
      <formula>"CW 3240-R7"</formula>
    </cfRule>
  </conditionalFormatting>
  <conditionalFormatting sqref="D205">
    <cfRule type="cellIs" dxfId="280" priority="398" stopIfTrue="1" operator="equal">
      <formula>"CW 2130-R11"</formula>
    </cfRule>
    <cfRule type="cellIs" dxfId="279" priority="399" stopIfTrue="1" operator="equal">
      <formula>"CW 3120-R2"</formula>
    </cfRule>
    <cfRule type="cellIs" dxfId="278" priority="400" stopIfTrue="1" operator="equal">
      <formula>"CW 3240-R7"</formula>
    </cfRule>
  </conditionalFormatting>
  <conditionalFormatting sqref="D206">
    <cfRule type="cellIs" dxfId="277" priority="395" stopIfTrue="1" operator="equal">
      <formula>"CW 2130-R11"</formula>
    </cfRule>
    <cfRule type="cellIs" dxfId="276" priority="396" stopIfTrue="1" operator="equal">
      <formula>"CW 3120-R2"</formula>
    </cfRule>
    <cfRule type="cellIs" dxfId="275" priority="397" stopIfTrue="1" operator="equal">
      <formula>"CW 3240-R7"</formula>
    </cfRule>
  </conditionalFormatting>
  <conditionalFormatting sqref="D208">
    <cfRule type="cellIs" dxfId="274" priority="392" stopIfTrue="1" operator="equal">
      <formula>"CW 2130-R11"</formula>
    </cfRule>
    <cfRule type="cellIs" dxfId="273" priority="393" stopIfTrue="1" operator="equal">
      <formula>"CW 3120-R2"</formula>
    </cfRule>
    <cfRule type="cellIs" dxfId="272" priority="394" stopIfTrue="1" operator="equal">
      <formula>"CW 3240-R7"</formula>
    </cfRule>
  </conditionalFormatting>
  <conditionalFormatting sqref="D87:D88">
    <cfRule type="cellIs" dxfId="271" priority="389" stopIfTrue="1" operator="equal">
      <formula>"CW 2130-R11"</formula>
    </cfRule>
    <cfRule type="cellIs" dxfId="270" priority="390" stopIfTrue="1" operator="equal">
      <formula>"CW 3120-R2"</formula>
    </cfRule>
    <cfRule type="cellIs" dxfId="269" priority="391" stopIfTrue="1" operator="equal">
      <formula>"CW 3240-R7"</formula>
    </cfRule>
  </conditionalFormatting>
  <conditionalFormatting sqref="D215">
    <cfRule type="cellIs" dxfId="268" priority="386" stopIfTrue="1" operator="equal">
      <formula>"CW 2130-R11"</formula>
    </cfRule>
    <cfRule type="cellIs" dxfId="267" priority="387" stopIfTrue="1" operator="equal">
      <formula>"CW 3120-R2"</formula>
    </cfRule>
    <cfRule type="cellIs" dxfId="266" priority="388" stopIfTrue="1" operator="equal">
      <formula>"CW 3240-R7"</formula>
    </cfRule>
  </conditionalFormatting>
  <conditionalFormatting sqref="D192">
    <cfRule type="cellIs" dxfId="265" priority="383" stopIfTrue="1" operator="equal">
      <formula>"CW 2130-R11"</formula>
    </cfRule>
    <cfRule type="cellIs" dxfId="264" priority="384" stopIfTrue="1" operator="equal">
      <formula>"CW 3120-R2"</formula>
    </cfRule>
    <cfRule type="cellIs" dxfId="263" priority="385" stopIfTrue="1" operator="equal">
      <formula>"CW 3240-R7"</formula>
    </cfRule>
  </conditionalFormatting>
  <conditionalFormatting sqref="D207">
    <cfRule type="cellIs" dxfId="262" priority="380" stopIfTrue="1" operator="equal">
      <formula>"CW 2130-R11"</formula>
    </cfRule>
    <cfRule type="cellIs" dxfId="261" priority="381" stopIfTrue="1" operator="equal">
      <formula>"CW 3120-R2"</formula>
    </cfRule>
    <cfRule type="cellIs" dxfId="260" priority="382" stopIfTrue="1" operator="equal">
      <formula>"CW 3240-R7"</formula>
    </cfRule>
  </conditionalFormatting>
  <conditionalFormatting sqref="D213">
    <cfRule type="cellIs" dxfId="259" priority="377" stopIfTrue="1" operator="equal">
      <formula>"CW 2130-R11"</formula>
    </cfRule>
    <cfRule type="cellIs" dxfId="258" priority="378" stopIfTrue="1" operator="equal">
      <formula>"CW 3120-R2"</formula>
    </cfRule>
    <cfRule type="cellIs" dxfId="257" priority="379" stopIfTrue="1" operator="equal">
      <formula>"CW 3240-R7"</formula>
    </cfRule>
  </conditionalFormatting>
  <conditionalFormatting sqref="D220">
    <cfRule type="cellIs" dxfId="256" priority="374" stopIfTrue="1" operator="equal">
      <formula>"CW 2130-R11"</formula>
    </cfRule>
    <cfRule type="cellIs" dxfId="255" priority="375" stopIfTrue="1" operator="equal">
      <formula>"CW 3120-R2"</formula>
    </cfRule>
    <cfRule type="cellIs" dxfId="254" priority="376" stopIfTrue="1" operator="equal">
      <formula>"CW 3240-R7"</formula>
    </cfRule>
  </conditionalFormatting>
  <conditionalFormatting sqref="D221">
    <cfRule type="cellIs" dxfId="253" priority="371" stopIfTrue="1" operator="equal">
      <formula>"CW 2130-R11"</formula>
    </cfRule>
    <cfRule type="cellIs" dxfId="252" priority="372" stopIfTrue="1" operator="equal">
      <formula>"CW 3120-R2"</formula>
    </cfRule>
    <cfRule type="cellIs" dxfId="251" priority="373" stopIfTrue="1" operator="equal">
      <formula>"CW 3240-R7"</formula>
    </cfRule>
  </conditionalFormatting>
  <conditionalFormatting sqref="D137">
    <cfRule type="cellIs" dxfId="250" priority="368" stopIfTrue="1" operator="equal">
      <formula>"CW 2130-R11"</formula>
    </cfRule>
    <cfRule type="cellIs" dxfId="249" priority="369" stopIfTrue="1" operator="equal">
      <formula>"CW 3120-R2"</formula>
    </cfRule>
    <cfRule type="cellIs" dxfId="248" priority="370" stopIfTrue="1" operator="equal">
      <formula>"CW 3240-R7"</formula>
    </cfRule>
  </conditionalFormatting>
  <conditionalFormatting sqref="D135">
    <cfRule type="cellIs" dxfId="247" priority="362" stopIfTrue="1" operator="equal">
      <formula>"CW 2130-R11"</formula>
    </cfRule>
    <cfRule type="cellIs" dxfId="246" priority="363" stopIfTrue="1" operator="equal">
      <formula>"CW 3120-R2"</formula>
    </cfRule>
    <cfRule type="cellIs" dxfId="245" priority="364" stopIfTrue="1" operator="equal">
      <formula>"CW 3240-R7"</formula>
    </cfRule>
  </conditionalFormatting>
  <conditionalFormatting sqref="D133:D134">
    <cfRule type="cellIs" dxfId="244" priority="365" stopIfTrue="1" operator="equal">
      <formula>"CW 2130-R11"</formula>
    </cfRule>
    <cfRule type="cellIs" dxfId="243" priority="366" stopIfTrue="1" operator="equal">
      <formula>"CW 3120-R2"</formula>
    </cfRule>
    <cfRule type="cellIs" dxfId="242" priority="367" stopIfTrue="1" operator="equal">
      <formula>"CW 3240-R7"</formula>
    </cfRule>
  </conditionalFormatting>
  <conditionalFormatting sqref="D118:D119">
    <cfRule type="cellIs" dxfId="241" priority="359" stopIfTrue="1" operator="equal">
      <formula>"CW 2130-R11"</formula>
    </cfRule>
    <cfRule type="cellIs" dxfId="240" priority="360" stopIfTrue="1" operator="equal">
      <formula>"CW 3120-R2"</formula>
    </cfRule>
    <cfRule type="cellIs" dxfId="239" priority="361" stopIfTrue="1" operator="equal">
      <formula>"CW 3240-R7"</formula>
    </cfRule>
  </conditionalFormatting>
  <conditionalFormatting sqref="D132">
    <cfRule type="cellIs" dxfId="238" priority="356" stopIfTrue="1" operator="equal">
      <formula>"CW 2130-R11"</formula>
    </cfRule>
    <cfRule type="cellIs" dxfId="237" priority="357" stopIfTrue="1" operator="equal">
      <formula>"CW 3120-R2"</formula>
    </cfRule>
    <cfRule type="cellIs" dxfId="236" priority="358" stopIfTrue="1" operator="equal">
      <formula>"CW 3240-R7"</formula>
    </cfRule>
  </conditionalFormatting>
  <conditionalFormatting sqref="D121">
    <cfRule type="cellIs" dxfId="235" priority="341" stopIfTrue="1" operator="equal">
      <formula>"CW 2130-R11"</formula>
    </cfRule>
    <cfRule type="cellIs" dxfId="234" priority="342" stopIfTrue="1" operator="equal">
      <formula>"CW 3120-R2"</formula>
    </cfRule>
    <cfRule type="cellIs" dxfId="233" priority="343" stopIfTrue="1" operator="equal">
      <formula>"CW 3240-R7"</formula>
    </cfRule>
  </conditionalFormatting>
  <conditionalFormatting sqref="D142:D143">
    <cfRule type="cellIs" dxfId="232" priority="354" stopIfTrue="1" operator="equal">
      <formula>"CW 3120-R2"</formula>
    </cfRule>
    <cfRule type="cellIs" dxfId="231" priority="355" stopIfTrue="1" operator="equal">
      <formula>"CW 3240-R7"</formula>
    </cfRule>
  </conditionalFormatting>
  <conditionalFormatting sqref="D144">
    <cfRule type="cellIs" dxfId="230" priority="352" stopIfTrue="1" operator="equal">
      <formula>"CW 3120-R2"</formula>
    </cfRule>
    <cfRule type="cellIs" dxfId="229" priority="353" stopIfTrue="1" operator="equal">
      <formula>"CW 3240-R7"</formula>
    </cfRule>
  </conditionalFormatting>
  <conditionalFormatting sqref="D147">
    <cfRule type="cellIs" dxfId="228" priority="347" stopIfTrue="1" operator="equal">
      <formula>"CW 2130-R11"</formula>
    </cfRule>
    <cfRule type="cellIs" dxfId="227" priority="348" stopIfTrue="1" operator="equal">
      <formula>"CW 3120-R2"</formula>
    </cfRule>
    <cfRule type="cellIs" dxfId="226" priority="349" stopIfTrue="1" operator="equal">
      <formula>"CW 3240-R7"</formula>
    </cfRule>
  </conditionalFormatting>
  <conditionalFormatting sqref="D151">
    <cfRule type="cellIs" dxfId="225" priority="344" stopIfTrue="1" operator="equal">
      <formula>"CW 2130-R11"</formula>
    </cfRule>
    <cfRule type="cellIs" dxfId="224" priority="345" stopIfTrue="1" operator="equal">
      <formula>"CW 3120-R2"</formula>
    </cfRule>
    <cfRule type="cellIs" dxfId="223" priority="346" stopIfTrue="1" operator="equal">
      <formula>"CW 3240-R7"</formula>
    </cfRule>
  </conditionalFormatting>
  <conditionalFormatting sqref="D122:D125">
    <cfRule type="cellIs" dxfId="222" priority="338" stopIfTrue="1" operator="equal">
      <formula>"CW 2130-R11"</formula>
    </cfRule>
    <cfRule type="cellIs" dxfId="221" priority="339" stopIfTrue="1" operator="equal">
      <formula>"CW 3120-R2"</formula>
    </cfRule>
    <cfRule type="cellIs" dxfId="220" priority="340" stopIfTrue="1" operator="equal">
      <formula>"CW 3240-R7"</formula>
    </cfRule>
  </conditionalFormatting>
  <conditionalFormatting sqref="D104:D105">
    <cfRule type="cellIs" dxfId="219" priority="323" stopIfTrue="1" operator="equal">
      <formula>"CW 2130-R11"</formula>
    </cfRule>
    <cfRule type="cellIs" dxfId="218" priority="324" stopIfTrue="1" operator="equal">
      <formula>"CW 3120-R2"</formula>
    </cfRule>
    <cfRule type="cellIs" dxfId="217" priority="325" stopIfTrue="1" operator="equal">
      <formula>"CW 3240-R7"</formula>
    </cfRule>
  </conditionalFormatting>
  <conditionalFormatting sqref="D116">
    <cfRule type="cellIs" dxfId="216" priority="335" stopIfTrue="1" operator="equal">
      <formula>"CW 2130-R11"</formula>
    </cfRule>
    <cfRule type="cellIs" dxfId="215" priority="336" stopIfTrue="1" operator="equal">
      <formula>"CW 3120-R2"</formula>
    </cfRule>
    <cfRule type="cellIs" dxfId="214" priority="337" stopIfTrue="1" operator="equal">
      <formula>"CW 3240-R7"</formula>
    </cfRule>
  </conditionalFormatting>
  <conditionalFormatting sqref="D117">
    <cfRule type="cellIs" dxfId="213" priority="332" stopIfTrue="1" operator="equal">
      <formula>"CW 2130-R11"</formula>
    </cfRule>
    <cfRule type="cellIs" dxfId="212" priority="333" stopIfTrue="1" operator="equal">
      <formula>"CW 3120-R2"</formula>
    </cfRule>
    <cfRule type="cellIs" dxfId="211" priority="334" stopIfTrue="1" operator="equal">
      <formula>"CW 3240-R7"</formula>
    </cfRule>
  </conditionalFormatting>
  <conditionalFormatting sqref="D129">
    <cfRule type="cellIs" dxfId="210" priority="329" stopIfTrue="1" operator="equal">
      <formula>"CW 2130-R11"</formula>
    </cfRule>
    <cfRule type="cellIs" dxfId="209" priority="330" stopIfTrue="1" operator="equal">
      <formula>"CW 3120-R2"</formula>
    </cfRule>
    <cfRule type="cellIs" dxfId="208" priority="331" stopIfTrue="1" operator="equal">
      <formula>"CW 3240-R7"</formula>
    </cfRule>
  </conditionalFormatting>
  <conditionalFormatting sqref="D138">
    <cfRule type="cellIs" dxfId="207" priority="326" stopIfTrue="1" operator="equal">
      <formula>"CW 2130-R11"</formula>
    </cfRule>
    <cfRule type="cellIs" dxfId="206" priority="327" stopIfTrue="1" operator="equal">
      <formula>"CW 3120-R2"</formula>
    </cfRule>
    <cfRule type="cellIs" dxfId="205" priority="328" stopIfTrue="1" operator="equal">
      <formula>"CW 3240-R7"</formula>
    </cfRule>
  </conditionalFormatting>
  <conditionalFormatting sqref="D107">
    <cfRule type="cellIs" dxfId="204" priority="317" stopIfTrue="1" operator="equal">
      <formula>"CW 2130-R11"</formula>
    </cfRule>
    <cfRule type="cellIs" dxfId="203" priority="318" stopIfTrue="1" operator="equal">
      <formula>"CW 3120-R2"</formula>
    </cfRule>
    <cfRule type="cellIs" dxfId="202" priority="319" stopIfTrue="1" operator="equal">
      <formula>"CW 3240-R7"</formula>
    </cfRule>
  </conditionalFormatting>
  <conditionalFormatting sqref="D106">
    <cfRule type="cellIs" dxfId="201" priority="320" stopIfTrue="1" operator="equal">
      <formula>"CW 2130-R11"</formula>
    </cfRule>
    <cfRule type="cellIs" dxfId="200" priority="321" stopIfTrue="1" operator="equal">
      <formula>"CW 3120-R2"</formula>
    </cfRule>
    <cfRule type="cellIs" dxfId="199" priority="322" stopIfTrue="1" operator="equal">
      <formula>"CW 3240-R7"</formula>
    </cfRule>
  </conditionalFormatting>
  <conditionalFormatting sqref="D181">
    <cfRule type="cellIs" dxfId="198" priority="314" stopIfTrue="1" operator="equal">
      <formula>"CW 2130-R11"</formula>
    </cfRule>
    <cfRule type="cellIs" dxfId="197" priority="315" stopIfTrue="1" operator="equal">
      <formula>"CW 3120-R2"</formula>
    </cfRule>
    <cfRule type="cellIs" dxfId="196" priority="316" stopIfTrue="1" operator="equal">
      <formula>"CW 3240-R7"</formula>
    </cfRule>
  </conditionalFormatting>
  <conditionalFormatting sqref="D187">
    <cfRule type="cellIs" dxfId="195" priority="311" stopIfTrue="1" operator="equal">
      <formula>"CW 2130-R11"</formula>
    </cfRule>
    <cfRule type="cellIs" dxfId="194" priority="312" stopIfTrue="1" operator="equal">
      <formula>"CW 3120-R2"</formula>
    </cfRule>
    <cfRule type="cellIs" dxfId="193" priority="313" stopIfTrue="1" operator="equal">
      <formula>"CW 3240-R7"</formula>
    </cfRule>
  </conditionalFormatting>
  <conditionalFormatting sqref="D149:D150">
    <cfRule type="cellIs" dxfId="192" priority="308" stopIfTrue="1" operator="equal">
      <formula>"CW 2130-R11"</formula>
    </cfRule>
    <cfRule type="cellIs" dxfId="191" priority="309" stopIfTrue="1" operator="equal">
      <formula>"CW 3120-R2"</formula>
    </cfRule>
    <cfRule type="cellIs" dxfId="190" priority="310" stopIfTrue="1" operator="equal">
      <formula>"CW 3240-R7"</formula>
    </cfRule>
  </conditionalFormatting>
  <conditionalFormatting sqref="D16">
    <cfRule type="cellIs" dxfId="189" priority="305" stopIfTrue="1" operator="equal">
      <formula>"CW 2130-R11"</formula>
    </cfRule>
    <cfRule type="cellIs" dxfId="188" priority="306" stopIfTrue="1" operator="equal">
      <formula>"CW 3120-R2"</formula>
    </cfRule>
    <cfRule type="cellIs" dxfId="187" priority="307" stopIfTrue="1" operator="equal">
      <formula>"CW 3240-R7"</formula>
    </cfRule>
  </conditionalFormatting>
  <conditionalFormatting sqref="D17">
    <cfRule type="cellIs" dxfId="186" priority="302" stopIfTrue="1" operator="equal">
      <formula>"CW 2130-R11"</formula>
    </cfRule>
    <cfRule type="cellIs" dxfId="185" priority="303" stopIfTrue="1" operator="equal">
      <formula>"CW 3120-R2"</formula>
    </cfRule>
    <cfRule type="cellIs" dxfId="184" priority="304" stopIfTrue="1" operator="equal">
      <formula>"CW 3240-R7"</formula>
    </cfRule>
  </conditionalFormatting>
  <conditionalFormatting sqref="D55">
    <cfRule type="cellIs" dxfId="183" priority="299" stopIfTrue="1" operator="equal">
      <formula>"CW 2130-R11"</formula>
    </cfRule>
    <cfRule type="cellIs" dxfId="182" priority="300" stopIfTrue="1" operator="equal">
      <formula>"CW 3120-R2"</formula>
    </cfRule>
    <cfRule type="cellIs" dxfId="181" priority="301" stopIfTrue="1" operator="equal">
      <formula>"CW 3240-R7"</formula>
    </cfRule>
  </conditionalFormatting>
  <conditionalFormatting sqref="D28:D29">
    <cfRule type="cellIs" dxfId="180" priority="296" stopIfTrue="1" operator="equal">
      <formula>"CW 2130-R11"</formula>
    </cfRule>
    <cfRule type="cellIs" dxfId="179" priority="297" stopIfTrue="1" operator="equal">
      <formula>"CW 3120-R2"</formula>
    </cfRule>
    <cfRule type="cellIs" dxfId="178" priority="298" stopIfTrue="1" operator="equal">
      <formula>"CW 3240-R7"</formula>
    </cfRule>
  </conditionalFormatting>
  <conditionalFormatting sqref="D35:D36">
    <cfRule type="cellIs" dxfId="177" priority="293" stopIfTrue="1" operator="equal">
      <formula>"CW 2130-R11"</formula>
    </cfRule>
    <cfRule type="cellIs" dxfId="176" priority="294" stopIfTrue="1" operator="equal">
      <formula>"CW 3120-R2"</formula>
    </cfRule>
    <cfRule type="cellIs" dxfId="175" priority="295" stopIfTrue="1" operator="equal">
      <formula>"CW 3240-R7"</formula>
    </cfRule>
  </conditionalFormatting>
  <conditionalFormatting sqref="D38">
    <cfRule type="cellIs" dxfId="174" priority="290" stopIfTrue="1" operator="equal">
      <formula>"CW 2130-R11"</formula>
    </cfRule>
    <cfRule type="cellIs" dxfId="173" priority="291" stopIfTrue="1" operator="equal">
      <formula>"CW 3120-R2"</formula>
    </cfRule>
    <cfRule type="cellIs" dxfId="172" priority="292" stopIfTrue="1" operator="equal">
      <formula>"CW 3240-R7"</formula>
    </cfRule>
  </conditionalFormatting>
  <conditionalFormatting sqref="D37">
    <cfRule type="cellIs" dxfId="171" priority="287" stopIfTrue="1" operator="equal">
      <formula>"CW 2130-R11"</formula>
    </cfRule>
    <cfRule type="cellIs" dxfId="170" priority="288" stopIfTrue="1" operator="equal">
      <formula>"CW 3120-R2"</formula>
    </cfRule>
    <cfRule type="cellIs" dxfId="169" priority="289" stopIfTrue="1" operator="equal">
      <formula>"CW 3240-R7"</formula>
    </cfRule>
  </conditionalFormatting>
  <conditionalFormatting sqref="D39:D40">
    <cfRule type="cellIs" dxfId="168" priority="284" stopIfTrue="1" operator="equal">
      <formula>"CW 2130-R11"</formula>
    </cfRule>
    <cfRule type="cellIs" dxfId="167" priority="285" stopIfTrue="1" operator="equal">
      <formula>"CW 3120-R2"</formula>
    </cfRule>
    <cfRule type="cellIs" dxfId="166" priority="286" stopIfTrue="1" operator="equal">
      <formula>"CW 3240-R7"</formula>
    </cfRule>
  </conditionalFormatting>
  <conditionalFormatting sqref="D41:D43">
    <cfRule type="cellIs" dxfId="165" priority="281" stopIfTrue="1" operator="equal">
      <formula>"CW 2130-R11"</formula>
    </cfRule>
    <cfRule type="cellIs" dxfId="164" priority="282" stopIfTrue="1" operator="equal">
      <formula>"CW 3120-R2"</formula>
    </cfRule>
    <cfRule type="cellIs" dxfId="163" priority="283" stopIfTrue="1" operator="equal">
      <formula>"CW 3240-R7"</formula>
    </cfRule>
  </conditionalFormatting>
  <conditionalFormatting sqref="D44">
    <cfRule type="cellIs" dxfId="162" priority="278" stopIfTrue="1" operator="equal">
      <formula>"CW 2130-R11"</formula>
    </cfRule>
    <cfRule type="cellIs" dxfId="161" priority="279" stopIfTrue="1" operator="equal">
      <formula>"CW 3120-R2"</formula>
    </cfRule>
    <cfRule type="cellIs" dxfId="160" priority="280" stopIfTrue="1" operator="equal">
      <formula>"CW 3240-R7"</formula>
    </cfRule>
  </conditionalFormatting>
  <conditionalFormatting sqref="D57">
    <cfRule type="cellIs" dxfId="159" priority="275" stopIfTrue="1" operator="equal">
      <formula>"CW 2130-R11"</formula>
    </cfRule>
    <cfRule type="cellIs" dxfId="158" priority="276" stopIfTrue="1" operator="equal">
      <formula>"CW 3120-R2"</formula>
    </cfRule>
    <cfRule type="cellIs" dxfId="157" priority="277" stopIfTrue="1" operator="equal">
      <formula>"CW 3240-R7"</formula>
    </cfRule>
  </conditionalFormatting>
  <conditionalFormatting sqref="D45">
    <cfRule type="cellIs" dxfId="156" priority="272" stopIfTrue="1" operator="equal">
      <formula>"CW 2130-R11"</formula>
    </cfRule>
    <cfRule type="cellIs" dxfId="155" priority="273" stopIfTrue="1" operator="equal">
      <formula>"CW 3120-R2"</formula>
    </cfRule>
    <cfRule type="cellIs" dxfId="154" priority="274" stopIfTrue="1" operator="equal">
      <formula>"CW 3240-R7"</formula>
    </cfRule>
  </conditionalFormatting>
  <conditionalFormatting sqref="D13:D15">
    <cfRule type="cellIs" dxfId="153" priority="269" stopIfTrue="1" operator="equal">
      <formula>"CW 2130-R11"</formula>
    </cfRule>
    <cfRule type="cellIs" dxfId="152" priority="270" stopIfTrue="1" operator="equal">
      <formula>"CW 3120-R2"</formula>
    </cfRule>
    <cfRule type="cellIs" dxfId="151" priority="271" stopIfTrue="1" operator="equal">
      <formula>"CW 3240-R7"</formula>
    </cfRule>
  </conditionalFormatting>
  <conditionalFormatting sqref="D81">
    <cfRule type="cellIs" dxfId="150" priority="267" stopIfTrue="1" operator="equal">
      <formula>"CW 3120-R2"</formula>
    </cfRule>
    <cfRule type="cellIs" dxfId="149" priority="268" stopIfTrue="1" operator="equal">
      <formula>"CW 3240-R7"</formula>
    </cfRule>
  </conditionalFormatting>
  <conditionalFormatting sqref="D59">
    <cfRule type="cellIs" dxfId="148" priority="265" stopIfTrue="1" operator="equal">
      <formula>"CW 3120-R2"</formula>
    </cfRule>
    <cfRule type="cellIs" dxfId="147" priority="266" stopIfTrue="1" operator="equal">
      <formula>"CW 3240-R7"</formula>
    </cfRule>
  </conditionalFormatting>
  <conditionalFormatting sqref="D63:D64">
    <cfRule type="cellIs" dxfId="146" priority="260" stopIfTrue="1" operator="equal">
      <formula>"CW 3120-R2"</formula>
    </cfRule>
    <cfRule type="cellIs" dxfId="145" priority="261" stopIfTrue="1" operator="equal">
      <formula>"CW 3240-R7"</formula>
    </cfRule>
  </conditionalFormatting>
  <conditionalFormatting sqref="D80">
    <cfRule type="cellIs" dxfId="144" priority="258" stopIfTrue="1" operator="equal">
      <formula>"CW 3120-R2"</formula>
    </cfRule>
    <cfRule type="cellIs" dxfId="143" priority="259" stopIfTrue="1" operator="equal">
      <formula>"CW 3240-R7"</formula>
    </cfRule>
  </conditionalFormatting>
  <conditionalFormatting sqref="D69">
    <cfRule type="cellIs" dxfId="142" priority="256" stopIfTrue="1" operator="equal">
      <formula>"CW 3120-R2"</formula>
    </cfRule>
    <cfRule type="cellIs" dxfId="141" priority="257" stopIfTrue="1" operator="equal">
      <formula>"CW 3240-R7"</formula>
    </cfRule>
  </conditionalFormatting>
  <conditionalFormatting sqref="D85">
    <cfRule type="cellIs" dxfId="140" priority="251" stopIfTrue="1" operator="equal">
      <formula>"CW 2130-R11"</formula>
    </cfRule>
    <cfRule type="cellIs" dxfId="139" priority="252" stopIfTrue="1" operator="equal">
      <formula>"CW 3120-R2"</formula>
    </cfRule>
    <cfRule type="cellIs" dxfId="138" priority="253" stopIfTrue="1" operator="equal">
      <formula>"CW 3240-R7"</formula>
    </cfRule>
  </conditionalFormatting>
  <conditionalFormatting sqref="D61:D62">
    <cfRule type="cellIs" dxfId="137" priority="249" stopIfTrue="1" operator="equal">
      <formula>"CW 3120-R2"</formula>
    </cfRule>
    <cfRule type="cellIs" dxfId="136" priority="250" stopIfTrue="1" operator="equal">
      <formula>"CW 3240-R7"</formula>
    </cfRule>
  </conditionalFormatting>
  <conditionalFormatting sqref="D71:D72">
    <cfRule type="cellIs" dxfId="135" priority="240" stopIfTrue="1" operator="equal">
      <formula>"CW 2130-R11"</formula>
    </cfRule>
    <cfRule type="cellIs" dxfId="134" priority="241" stopIfTrue="1" operator="equal">
      <formula>"CW 3120-R2"</formula>
    </cfRule>
    <cfRule type="cellIs" dxfId="133" priority="242" stopIfTrue="1" operator="equal">
      <formula>"CW 3240-R7"</formula>
    </cfRule>
  </conditionalFormatting>
  <conditionalFormatting sqref="D26">
    <cfRule type="cellIs" dxfId="132" priority="235" stopIfTrue="1" operator="equal">
      <formula>"CW 2130-R11"</formula>
    </cfRule>
    <cfRule type="cellIs" dxfId="131" priority="236" stopIfTrue="1" operator="equal">
      <formula>"CW 3120-R2"</formula>
    </cfRule>
    <cfRule type="cellIs" dxfId="130" priority="237" stopIfTrue="1" operator="equal">
      <formula>"CW 3240-R7"</formula>
    </cfRule>
  </conditionalFormatting>
  <conditionalFormatting sqref="D27">
    <cfRule type="cellIs" dxfId="129" priority="232" stopIfTrue="1" operator="equal">
      <formula>"CW 2130-R11"</formula>
    </cfRule>
    <cfRule type="cellIs" dxfId="128" priority="233" stopIfTrue="1" operator="equal">
      <formula>"CW 3120-R2"</formula>
    </cfRule>
    <cfRule type="cellIs" dxfId="127" priority="234" stopIfTrue="1" operator="equal">
      <formula>"CW 3240-R7"</formula>
    </cfRule>
  </conditionalFormatting>
  <conditionalFormatting sqref="D34">
    <cfRule type="cellIs" dxfId="126" priority="229" stopIfTrue="1" operator="equal">
      <formula>"CW 2130-R11"</formula>
    </cfRule>
    <cfRule type="cellIs" dxfId="125" priority="230" stopIfTrue="1" operator="equal">
      <formula>"CW 3120-R2"</formula>
    </cfRule>
    <cfRule type="cellIs" dxfId="124" priority="231" stopIfTrue="1" operator="equal">
      <formula>"CW 3240-R7"</formula>
    </cfRule>
  </conditionalFormatting>
  <conditionalFormatting sqref="D89:D90">
    <cfRule type="cellIs" dxfId="123" priority="226" stopIfTrue="1" operator="equal">
      <formula>"CW 2130-R11"</formula>
    </cfRule>
    <cfRule type="cellIs" dxfId="122" priority="227" stopIfTrue="1" operator="equal">
      <formula>"CW 3120-R2"</formula>
    </cfRule>
    <cfRule type="cellIs" dxfId="121" priority="228" stopIfTrue="1" operator="equal">
      <formula>"CW 3240-R7"</formula>
    </cfRule>
  </conditionalFormatting>
  <conditionalFormatting sqref="D56">
    <cfRule type="cellIs" dxfId="120" priority="217" stopIfTrue="1" operator="equal">
      <formula>"CW 2130-R11"</formula>
    </cfRule>
    <cfRule type="cellIs" dxfId="119" priority="218" stopIfTrue="1" operator="equal">
      <formula>"CW 3120-R2"</formula>
    </cfRule>
    <cfRule type="cellIs" dxfId="118" priority="219" stopIfTrue="1" operator="equal">
      <formula>"CW 3240-R7"</formula>
    </cfRule>
  </conditionalFormatting>
  <conditionalFormatting sqref="D58">
    <cfRule type="cellIs" dxfId="117" priority="214" stopIfTrue="1" operator="equal">
      <formula>"CW 2130-R11"</formula>
    </cfRule>
    <cfRule type="cellIs" dxfId="116" priority="215" stopIfTrue="1" operator="equal">
      <formula>"CW 3120-R2"</formula>
    </cfRule>
    <cfRule type="cellIs" dxfId="115" priority="216" stopIfTrue="1" operator="equal">
      <formula>"CW 3240-R7"</formula>
    </cfRule>
  </conditionalFormatting>
  <conditionalFormatting sqref="D82">
    <cfRule type="cellIs" dxfId="114" priority="211" stopIfTrue="1" operator="equal">
      <formula>"CW 2130-R11"</formula>
    </cfRule>
    <cfRule type="cellIs" dxfId="113" priority="212" stopIfTrue="1" operator="equal">
      <formula>"CW 3120-R2"</formula>
    </cfRule>
    <cfRule type="cellIs" dxfId="112" priority="213" stopIfTrue="1" operator="equal">
      <formula>"CW 3240-R7"</formula>
    </cfRule>
  </conditionalFormatting>
  <conditionalFormatting sqref="D93">
    <cfRule type="cellIs" dxfId="111" priority="208" stopIfTrue="1" operator="equal">
      <formula>"CW 2130-R11"</formula>
    </cfRule>
    <cfRule type="cellIs" dxfId="110" priority="209" stopIfTrue="1" operator="equal">
      <formula>"CW 3120-R2"</formula>
    </cfRule>
    <cfRule type="cellIs" dxfId="109" priority="210" stopIfTrue="1" operator="equal">
      <formula>"CW 3240-R7"</formula>
    </cfRule>
  </conditionalFormatting>
  <conditionalFormatting sqref="D102">
    <cfRule type="cellIs" dxfId="108" priority="205" stopIfTrue="1" operator="equal">
      <formula>"CW 2130-R11"</formula>
    </cfRule>
    <cfRule type="cellIs" dxfId="107" priority="206" stopIfTrue="1" operator="equal">
      <formula>"CW 3120-R2"</formula>
    </cfRule>
    <cfRule type="cellIs" dxfId="106" priority="207" stopIfTrue="1" operator="equal">
      <formula>"CW 3240-R7"</formula>
    </cfRule>
  </conditionalFormatting>
  <conditionalFormatting sqref="D109">
    <cfRule type="cellIs" dxfId="105" priority="202" stopIfTrue="1" operator="equal">
      <formula>"CW 2130-R11"</formula>
    </cfRule>
    <cfRule type="cellIs" dxfId="104" priority="203" stopIfTrue="1" operator="equal">
      <formula>"CW 3120-R2"</formula>
    </cfRule>
    <cfRule type="cellIs" dxfId="103" priority="204" stopIfTrue="1" operator="equal">
      <formula>"CW 3240-R7"</formula>
    </cfRule>
  </conditionalFormatting>
  <conditionalFormatting sqref="D146">
    <cfRule type="cellIs" dxfId="102" priority="196" stopIfTrue="1" operator="equal">
      <formula>"CW 2130-R11"</formula>
    </cfRule>
    <cfRule type="cellIs" dxfId="101" priority="197" stopIfTrue="1" operator="equal">
      <formula>"CW 3120-R2"</formula>
    </cfRule>
    <cfRule type="cellIs" dxfId="100" priority="198" stopIfTrue="1" operator="equal">
      <formula>"CW 3240-R7"</formula>
    </cfRule>
  </conditionalFormatting>
  <conditionalFormatting sqref="D141">
    <cfRule type="cellIs" dxfId="99" priority="199" stopIfTrue="1" operator="equal">
      <formula>"CW 2130-R11"</formula>
    </cfRule>
    <cfRule type="cellIs" dxfId="98" priority="200" stopIfTrue="1" operator="equal">
      <formula>"CW 3120-R2"</formula>
    </cfRule>
    <cfRule type="cellIs" dxfId="97" priority="201" stopIfTrue="1" operator="equal">
      <formula>"CW 3240-R7"</formula>
    </cfRule>
  </conditionalFormatting>
  <conditionalFormatting sqref="D182">
    <cfRule type="cellIs" dxfId="96" priority="193" stopIfTrue="1" operator="equal">
      <formula>"CW 2130-R11"</formula>
    </cfRule>
    <cfRule type="cellIs" dxfId="95" priority="194" stopIfTrue="1" operator="equal">
      <formula>"CW 3120-R2"</formula>
    </cfRule>
    <cfRule type="cellIs" dxfId="94" priority="195" stopIfTrue="1" operator="equal">
      <formula>"CW 3240-R7"</formula>
    </cfRule>
  </conditionalFormatting>
  <conditionalFormatting sqref="D191">
    <cfRule type="cellIs" dxfId="93" priority="190" stopIfTrue="1" operator="equal">
      <formula>"CW 2130-R11"</formula>
    </cfRule>
    <cfRule type="cellIs" dxfId="92" priority="191" stopIfTrue="1" operator="equal">
      <formula>"CW 3120-R2"</formula>
    </cfRule>
    <cfRule type="cellIs" dxfId="91" priority="192" stopIfTrue="1" operator="equal">
      <formula>"CW 3240-R7"</formula>
    </cfRule>
  </conditionalFormatting>
  <conditionalFormatting sqref="D180">
    <cfRule type="cellIs" dxfId="90" priority="187" stopIfTrue="1" operator="equal">
      <formula>"CW 2130-R11"</formula>
    </cfRule>
    <cfRule type="cellIs" dxfId="89" priority="188" stopIfTrue="1" operator="equal">
      <formula>"CW 3120-R2"</formula>
    </cfRule>
    <cfRule type="cellIs" dxfId="88" priority="189" stopIfTrue="1" operator="equal">
      <formula>"CW 3240-R7"</formula>
    </cfRule>
  </conditionalFormatting>
  <conditionalFormatting sqref="D164">
    <cfRule type="cellIs" dxfId="87" priority="184" stopIfTrue="1" operator="equal">
      <formula>"CW 2130-R11"</formula>
    </cfRule>
    <cfRule type="cellIs" dxfId="86" priority="185" stopIfTrue="1" operator="equal">
      <formula>"CW 3120-R2"</formula>
    </cfRule>
    <cfRule type="cellIs" dxfId="85" priority="186" stopIfTrue="1" operator="equal">
      <formula>"CW 3240-R7"</formula>
    </cfRule>
  </conditionalFormatting>
  <conditionalFormatting sqref="D201">
    <cfRule type="cellIs" dxfId="84" priority="181" stopIfTrue="1" operator="equal">
      <formula>"CW 2130-R11"</formula>
    </cfRule>
    <cfRule type="cellIs" dxfId="83" priority="182" stopIfTrue="1" operator="equal">
      <formula>"CW 3120-R2"</formula>
    </cfRule>
    <cfRule type="cellIs" dxfId="82" priority="183" stopIfTrue="1" operator="equal">
      <formula>"CW 3240-R7"</formula>
    </cfRule>
  </conditionalFormatting>
  <conditionalFormatting sqref="D233">
    <cfRule type="cellIs" dxfId="81" priority="175" stopIfTrue="1" operator="equal">
      <formula>"CW 2130-R11"</formula>
    </cfRule>
    <cfRule type="cellIs" dxfId="80" priority="176" stopIfTrue="1" operator="equal">
      <formula>"CW 3120-R2"</formula>
    </cfRule>
    <cfRule type="cellIs" dxfId="79" priority="177" stopIfTrue="1" operator="equal">
      <formula>"CW 3240-R7"</formula>
    </cfRule>
  </conditionalFormatting>
  <conditionalFormatting sqref="D219">
    <cfRule type="cellIs" dxfId="78" priority="178" stopIfTrue="1" operator="equal">
      <formula>"CW 2130-R11"</formula>
    </cfRule>
    <cfRule type="cellIs" dxfId="77" priority="179" stopIfTrue="1" operator="equal">
      <formula>"CW 3120-R2"</formula>
    </cfRule>
    <cfRule type="cellIs" dxfId="76" priority="180" stopIfTrue="1" operator="equal">
      <formula>"CW 3240-R7"</formula>
    </cfRule>
  </conditionalFormatting>
  <conditionalFormatting sqref="D139">
    <cfRule type="cellIs" dxfId="75" priority="172" stopIfTrue="1" operator="equal">
      <formula>"CW 2130-R11"</formula>
    </cfRule>
    <cfRule type="cellIs" dxfId="74" priority="173" stopIfTrue="1" operator="equal">
      <formula>"CW 3120-R2"</formula>
    </cfRule>
    <cfRule type="cellIs" dxfId="73" priority="174" stopIfTrue="1" operator="equal">
      <formula>"CW 3240-R7"</formula>
    </cfRule>
  </conditionalFormatting>
  <conditionalFormatting sqref="D8:D9">
    <cfRule type="cellIs" dxfId="72" priority="169" stopIfTrue="1" operator="equal">
      <formula>"CW 2130-R11"</formula>
    </cfRule>
    <cfRule type="cellIs" dxfId="71" priority="170" stopIfTrue="1" operator="equal">
      <formula>"CW 3120-R2"</formula>
    </cfRule>
    <cfRule type="cellIs" dxfId="70" priority="171" stopIfTrue="1" operator="equal">
      <formula>"CW 3240-R7"</formula>
    </cfRule>
  </conditionalFormatting>
  <conditionalFormatting sqref="D94">
    <cfRule type="cellIs" dxfId="69" priority="166" stopIfTrue="1" operator="equal">
      <formula>"CW 2130-R11"</formula>
    </cfRule>
    <cfRule type="cellIs" dxfId="68" priority="167" stopIfTrue="1" operator="equal">
      <formula>"CW 3120-R2"</formula>
    </cfRule>
    <cfRule type="cellIs" dxfId="67" priority="168" stopIfTrue="1" operator="equal">
      <formula>"CW 3240-R7"</formula>
    </cfRule>
  </conditionalFormatting>
  <conditionalFormatting sqref="D95">
    <cfRule type="cellIs" dxfId="66" priority="163" stopIfTrue="1" operator="equal">
      <formula>"CW 2130-R11"</formula>
    </cfRule>
    <cfRule type="cellIs" dxfId="65" priority="164" stopIfTrue="1" operator="equal">
      <formula>"CW 3120-R2"</formula>
    </cfRule>
    <cfRule type="cellIs" dxfId="64" priority="165" stopIfTrue="1" operator="equal">
      <formula>"CW 3240-R7"</formula>
    </cfRule>
  </conditionalFormatting>
  <conditionalFormatting sqref="D77:D78">
    <cfRule type="cellIs" dxfId="63" priority="161" stopIfTrue="1" operator="equal">
      <formula>"CW 3120-R2"</formula>
    </cfRule>
    <cfRule type="cellIs" dxfId="62" priority="162" stopIfTrue="1" operator="equal">
      <formula>"CW 3240-R7"</formula>
    </cfRule>
  </conditionalFormatting>
  <conditionalFormatting sqref="D165">
    <cfRule type="cellIs" dxfId="61" priority="140" stopIfTrue="1" operator="equal">
      <formula>"CW 2130-R11"</formula>
    </cfRule>
    <cfRule type="cellIs" dxfId="60" priority="141" stopIfTrue="1" operator="equal">
      <formula>"CW 3120-R2"</formula>
    </cfRule>
    <cfRule type="cellIs" dxfId="59" priority="142" stopIfTrue="1" operator="equal">
      <formula>"CW 3240-R7"</formula>
    </cfRule>
  </conditionalFormatting>
  <conditionalFormatting sqref="D166">
    <cfRule type="cellIs" dxfId="58" priority="137" stopIfTrue="1" operator="equal">
      <formula>"CW 2130-R11"</formula>
    </cfRule>
    <cfRule type="cellIs" dxfId="57" priority="138" stopIfTrue="1" operator="equal">
      <formula>"CW 3120-R2"</formula>
    </cfRule>
    <cfRule type="cellIs" dxfId="56" priority="139" stopIfTrue="1" operator="equal">
      <formula>"CW 3240-R7"</formula>
    </cfRule>
  </conditionalFormatting>
  <conditionalFormatting sqref="D153">
    <cfRule type="cellIs" dxfId="55" priority="134" stopIfTrue="1" operator="equal">
      <formula>"CW 2130-R11"</formula>
    </cfRule>
    <cfRule type="cellIs" dxfId="54" priority="135" stopIfTrue="1" operator="equal">
      <formula>"CW 3120-R2"</formula>
    </cfRule>
    <cfRule type="cellIs" dxfId="53" priority="136" stopIfTrue="1" operator="equal">
      <formula>"CW 3240-R7"</formula>
    </cfRule>
  </conditionalFormatting>
  <conditionalFormatting sqref="D155">
    <cfRule type="cellIs" dxfId="52" priority="128" stopIfTrue="1" operator="equal">
      <formula>"CW 3120-R2"</formula>
    </cfRule>
    <cfRule type="cellIs" dxfId="51" priority="129" stopIfTrue="1" operator="equal">
      <formula>"CW 3240-R7"</formula>
    </cfRule>
  </conditionalFormatting>
  <conditionalFormatting sqref="D154">
    <cfRule type="cellIs" dxfId="50" priority="132" stopIfTrue="1" operator="equal">
      <formula>"CW 3120-R2"</formula>
    </cfRule>
    <cfRule type="cellIs" dxfId="49" priority="133" stopIfTrue="1" operator="equal">
      <formula>"CW 3240-R7"</formula>
    </cfRule>
  </conditionalFormatting>
  <conditionalFormatting sqref="D152">
    <cfRule type="cellIs" dxfId="48" priority="125" stopIfTrue="1" operator="equal">
      <formula>"CW 2130-R11"</formula>
    </cfRule>
    <cfRule type="cellIs" dxfId="47" priority="126" stopIfTrue="1" operator="equal">
      <formula>"CW 3120-R2"</formula>
    </cfRule>
    <cfRule type="cellIs" dxfId="46" priority="127" stopIfTrue="1" operator="equal">
      <formula>"CW 3240-R7"</formula>
    </cfRule>
  </conditionalFormatting>
  <conditionalFormatting sqref="D188">
    <cfRule type="cellIs" dxfId="45" priority="122" stopIfTrue="1" operator="equal">
      <formula>"CW 2130-R11"</formula>
    </cfRule>
    <cfRule type="cellIs" dxfId="44" priority="123" stopIfTrue="1" operator="equal">
      <formula>"CW 3120-R2"</formula>
    </cfRule>
    <cfRule type="cellIs" dxfId="43" priority="124" stopIfTrue="1" operator="equal">
      <formula>"CW 3240-R7"</formula>
    </cfRule>
  </conditionalFormatting>
  <conditionalFormatting sqref="D196">
    <cfRule type="cellIs" dxfId="42" priority="119" stopIfTrue="1" operator="equal">
      <formula>"CW 2130-R11"</formula>
    </cfRule>
    <cfRule type="cellIs" dxfId="41" priority="120" stopIfTrue="1" operator="equal">
      <formula>"CW 3120-R2"</formula>
    </cfRule>
    <cfRule type="cellIs" dxfId="40" priority="121" stopIfTrue="1" operator="equal">
      <formula>"CW 3240-R7"</formula>
    </cfRule>
  </conditionalFormatting>
  <conditionalFormatting sqref="D199:D200">
    <cfRule type="cellIs" dxfId="39" priority="116" stopIfTrue="1" operator="equal">
      <formula>"CW 2130-R11"</formula>
    </cfRule>
    <cfRule type="cellIs" dxfId="38" priority="117" stopIfTrue="1" operator="equal">
      <formula>"CW 3120-R2"</formula>
    </cfRule>
    <cfRule type="cellIs" dxfId="37" priority="118" stopIfTrue="1" operator="equal">
      <formula>"CW 3240-R7"</formula>
    </cfRule>
  </conditionalFormatting>
  <conditionalFormatting sqref="D202:D203">
    <cfRule type="cellIs" dxfId="36" priority="113" stopIfTrue="1" operator="equal">
      <formula>"CW 2130-R11"</formula>
    </cfRule>
    <cfRule type="cellIs" dxfId="35" priority="114" stopIfTrue="1" operator="equal">
      <formula>"CW 3120-R2"</formula>
    </cfRule>
    <cfRule type="cellIs" dxfId="34" priority="115" stopIfTrue="1" operator="equal">
      <formula>"CW 3240-R7"</formula>
    </cfRule>
  </conditionalFormatting>
  <conditionalFormatting sqref="D222">
    <cfRule type="cellIs" dxfId="33" priority="110" stopIfTrue="1" operator="equal">
      <formula>"CW 2130-R11"</formula>
    </cfRule>
    <cfRule type="cellIs" dxfId="32" priority="111" stopIfTrue="1" operator="equal">
      <formula>"CW 3120-R2"</formula>
    </cfRule>
    <cfRule type="cellIs" dxfId="31" priority="112" stopIfTrue="1" operator="equal">
      <formula>"CW 3240-R7"</formula>
    </cfRule>
  </conditionalFormatting>
  <conditionalFormatting sqref="D223">
    <cfRule type="cellIs" dxfId="30" priority="107" stopIfTrue="1" operator="equal">
      <formula>"CW 2130-R11"</formula>
    </cfRule>
    <cfRule type="cellIs" dxfId="29" priority="108" stopIfTrue="1" operator="equal">
      <formula>"CW 3120-R2"</formula>
    </cfRule>
    <cfRule type="cellIs" dxfId="28" priority="109" stopIfTrue="1" operator="equal">
      <formula>"CW 3240-R7"</formula>
    </cfRule>
  </conditionalFormatting>
  <conditionalFormatting sqref="D237">
    <cfRule type="cellIs" dxfId="27" priority="104" stopIfTrue="1" operator="equal">
      <formula>"CW 2130-R11"</formula>
    </cfRule>
    <cfRule type="cellIs" dxfId="26" priority="105" stopIfTrue="1" operator="equal">
      <formula>"CW 3120-R2"</formula>
    </cfRule>
    <cfRule type="cellIs" dxfId="25" priority="106" stopIfTrue="1" operator="equal">
      <formula>"CW 3240-R7"</formula>
    </cfRule>
  </conditionalFormatting>
  <conditionalFormatting sqref="D217">
    <cfRule type="cellIs" dxfId="24" priority="35" stopIfTrue="1" operator="equal">
      <formula>"CW 2130-R11"</formula>
    </cfRule>
    <cfRule type="cellIs" dxfId="23" priority="36" stopIfTrue="1" operator="equal">
      <formula>"CW 3120-R2"</formula>
    </cfRule>
    <cfRule type="cellIs" dxfId="22" priority="37" stopIfTrue="1" operator="equal">
      <formula>"CW 3240-R7"</formula>
    </cfRule>
  </conditionalFormatting>
  <conditionalFormatting sqref="D234">
    <cfRule type="cellIs" dxfId="21" priority="32" stopIfTrue="1" operator="equal">
      <formula>"CW 2130-R11"</formula>
    </cfRule>
    <cfRule type="cellIs" dxfId="20" priority="33" stopIfTrue="1" operator="equal">
      <formula>"CW 3120-R2"</formula>
    </cfRule>
    <cfRule type="cellIs" dxfId="19" priority="34" stopIfTrue="1" operator="equal">
      <formula>"CW 3240-R7"</formula>
    </cfRule>
  </conditionalFormatting>
  <conditionalFormatting sqref="D235">
    <cfRule type="cellIs" dxfId="18" priority="29" stopIfTrue="1" operator="equal">
      <formula>"CW 2130-R11"</formula>
    </cfRule>
    <cfRule type="cellIs" dxfId="17" priority="30" stopIfTrue="1" operator="equal">
      <formula>"CW 3120-R2"</formula>
    </cfRule>
    <cfRule type="cellIs" dxfId="16" priority="31" stopIfTrue="1" operator="equal">
      <formula>"CW 3240-R7"</formula>
    </cfRule>
  </conditionalFormatting>
  <conditionalFormatting sqref="D231">
    <cfRule type="cellIs" dxfId="15" priority="26" stopIfTrue="1" operator="equal">
      <formula>"CW 2130-R11"</formula>
    </cfRule>
    <cfRule type="cellIs" dxfId="14" priority="27" stopIfTrue="1" operator="equal">
      <formula>"CW 3120-R2"</formula>
    </cfRule>
    <cfRule type="cellIs" dxfId="13" priority="28" stopIfTrue="1" operator="equal">
      <formula>"CW 3240-R7"</formula>
    </cfRule>
  </conditionalFormatting>
  <conditionalFormatting sqref="D232">
    <cfRule type="cellIs" dxfId="12" priority="24" stopIfTrue="1" operator="equal">
      <formula>"CW 3120-R2"</formula>
    </cfRule>
    <cfRule type="cellIs" dxfId="11" priority="25" stopIfTrue="1" operator="equal">
      <formula>"CW 3240-R7"</formula>
    </cfRule>
  </conditionalFormatting>
  <conditionalFormatting sqref="D79">
    <cfRule type="cellIs" dxfId="10" priority="22" stopIfTrue="1" operator="equal">
      <formula>"CW 3120-R2"</formula>
    </cfRule>
    <cfRule type="cellIs" dxfId="9" priority="23" stopIfTrue="1" operator="equal">
      <formula>"CW 3240-R7"</formula>
    </cfRule>
  </conditionalFormatting>
  <conditionalFormatting sqref="D73">
    <cfRule type="cellIs" dxfId="8" priority="20" stopIfTrue="1" operator="equal">
      <formula>"CW 3120-R2"</formula>
    </cfRule>
    <cfRule type="cellIs" dxfId="7" priority="21" stopIfTrue="1" operator="equal">
      <formula>"CW 3240-R7"</formula>
    </cfRule>
  </conditionalFormatting>
  <conditionalFormatting sqref="D74">
    <cfRule type="cellIs" dxfId="6" priority="18" stopIfTrue="1" operator="equal">
      <formula>"CW 3120-R2"</formula>
    </cfRule>
    <cfRule type="cellIs" dxfId="5" priority="19" stopIfTrue="1" operator="equal">
      <formula>"CW 3240-R7"</formula>
    </cfRule>
  </conditionalFormatting>
  <conditionalFormatting sqref="D68">
    <cfRule type="cellIs" dxfId="4" priority="16" stopIfTrue="1" operator="equal">
      <formula>"CW 3120-R2"</formula>
    </cfRule>
    <cfRule type="cellIs" dxfId="3" priority="17" stopIfTrue="1" operator="equal">
      <formula>"CW 3240-R7"</formula>
    </cfRule>
  </conditionalFormatting>
  <conditionalFormatting sqref="D160">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ODC9 OMY9 OWU9 PGQ9 WLS97:WLS99 WVO34 PQM9 WVO134 WLS134 WBW134 VSA134 VIE134 UYI134 UOM134 UEQ134 TUU134 TKY134 TBC134 SRG134 SHK134 RXO134 RNS134 RDW134 QUA134 QKE134 QAI134 PQM134 PGQ134 OWU134 OMY134 ODC134 NTG134 NJK134 MZO134 MPS134 MFW134 LWA134 LME134 LCI134 KSM134 KIQ134 JYU134 JOY134 JFC134 IVG134 ILK134 IBO134 HRS134 HHW134 GYA134 GOE134 GEI134 FUM134 FKQ134 FAU134 EQY134 EHC134 DXG134 DNK134 DDO134 CTS134 CJW134 CAA134 BGI134 AWM134 AMQ134 ACU134 SY134 JC134 WVO127 JC130:JC131 SY130:SY131 ACU130:ACU131 AMQ130:AMQ131 AWM130:AWM131 BGI130:BGI131 CAA130:CAA131 CJW130:CJW131 CTS130:CTS131 DDO130:DDO131 DNK130:DNK131 DXG130:DXG131 EHC130:EHC131 EQY130:EQY131 FAU130:FAU131 FKQ130:FKQ131 FUM130:FUM131 GEI130:GEI131 GOE130:GOE131 GYA130:GYA131 HHW130:HHW131 HRS130:HRS131 IBO130:IBO131 ILK130:ILK131 IVG130:IVG131 JFC130:JFC131 JOY130:JOY131 JYU130:JYU131 KIQ130:KIQ131 KSM130:KSM131 LCI130:LCI131 LME130:LME131 LWA130:LWA131 MFW130:MFW131 MPS130:MPS131 MZO130:MZO131 NJK130:NJK131 NTG130:NTG131 ODC130:ODC131 OMY130:OMY131 OWU130:OWU131 PGQ130:PGQ131 PQM130:PQM131 QAI130:QAI131 QKE130:QKE131 QUA130:QUA131 RDW130:RDW131 RNS130:RNS131 RXO130:RXO131 SHK130:SHK131 SRG130:SRG131 TBC130:TBC131 TKY130:TKY131 TUU130:TUU131 UEQ130:UEQ131 UOM130:UOM131 UYI130:UYI131 VIE130:VIE131 VSA130:VSA131 WBW130:WBW131 WLS130:WLS131 WVO130:WVO131 JC117 SY117 ACU117 AMQ117 AWM117 BGI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JC149 JC142:JC143 WBW97:WBW99 VSA97:VSA99 VIE97:VIE99 UYI97:UYI99 UOM97:UOM99 UEQ97:UEQ99 TUU97:TUU99 TKY97:TKY99 TBC97:TBC99 SRG97:SRG99 SHK97:SHK99 RXO97:RXO99 RNS97:RNS99 RDW97:RDW99 QUA97:QUA99 QKE97:QKE99 QAI97:QAI99 PQM97:PQM99 PGQ97:PGQ99 OWU97:OWU99 OMY97:OMY99 ODC97:ODC99 NTG97:NTG99 NJK97:NJK99 MZO97:MZO99 MPS97:MPS99 MFW97:MFW99 LWA97:LWA99 LME97:LME99 LCI97:LCI99 KSM97:KSM99 KIQ97:KIQ99 JYU97:JYU99 JOY97:JOY99 JFC97:JFC99 IVG97:IVG99 ILK97:ILK99 IBO97:IBO99 HRS97:HRS99 HHW97:HHW99 GYA97:GYA99 GOE97:GOE99 GEI97:GEI99 FUM97:FUM99 FKQ97:FKQ99 FAU97:FAU99 EQY97:EQY99 EHC97:EHC99 DXG97:DXG99 DNK97:DNK99 DDO97:DDO99 CTS97:CTS99 CJW97:CJW99 CAA97:CAA99 SY71:SY72 BGI97:BGI99 AWM97:AWM99 AMQ97:AMQ99 ACU97:ACU99 SY97:SY99 JC97:JC99 SY142:SY143 ACU142:ACU143 AMQ142:AMQ143 AWM142:AWM143 BGI142:BGI143 CAA142:CAA143 CJW142:CJW143 CTS142:CTS143 DDO142:DDO143 DNK142:DNK143 DXG142:DXG143 EHC142:EHC143 EQY142:EQY143 FAU142:FAU143 FKQ142:FKQ143 FUM142:FUM143 GEI142:GEI143 GOE142:GOE143 GYA142:GYA143 HHW142:HHW143 HRS142:HRS143 IBO142:IBO143 ILK142:ILK143 IVG142:IVG143 JFC142:JFC143 JOY142:JOY143 JYU142:JYU143 KIQ142:KIQ143 KSM142:KSM143 LCI142:LCI143 LME142:LME143 LWA142:LWA143 MFW142:MFW143 MPS142:MPS143 MZO142:MZO143 NJK142:NJK143 NTG142:NTG143 ODC142:ODC143 OMY142:OMY143 OWU142:OWU143 PGQ142:PGQ143 PQM142:PQM143 QAI142:QAI143 QKE142:QKE143 QUA142:QUA143 RDW142:RDW143 RNS142:RNS143 RXO142:RXO143 SHK142:SHK143 SRG142:SRG143 TBC142:TBC143 TKY142:TKY143 TUU142:TUU143 UEQ142:UEQ143 UOM142:UOM143 UYI142:UYI143 VIE142:VIE143 VSA142:VSA143 WBW142:WBW143 WLS142:WLS143 WVO142:WVO143 QAI9 SY149 ACU149 AMQ149 AWM149 BGI149 CAA149 CJW149 CTS149 DDO149 DNK149 DXG149 EHC149 EQY149 FAU149 FKQ149 FUM149 GEI149 GOE149 GYA149 HHW149 HRS149 IBO149 ILK149 IVG149 JFC149 JOY149 JYU149 KIQ149 KSM149 LCI149 LME149 LWA149 MFW149 MPS149 MZO149 NJK149 NTG149 ODC149 OMY149 OWU149 PGQ149 PQM149 QAI149 QKE149 QUA149 RDW149 RNS149 RXO149 SHK149 SRG149 TBC149 TKY149 TUU149 UEQ149 UOM149 UYI149 VIE149 VSA149 WBW149 WLS149 WVO149 WVO185 JC115 SY115 ACU115 AMQ115 AWM115 BGI115 SY156:SY157 CAA115 CJW115 CTS115 DDO115 DNK115 DXG115 EHC115 EQY115 FAU115 FKQ115 FUM115 GEI115 GOE115 GYA115 HHW115 HRS115 IBO115 ILK115 IVG115 JFC115 JOY115 JYU115 KIQ115 KSM115 LCI115 LME115 LWA115 MFW115 MPS115 MZO115 NJK115 NTG115 ODC115 OMY115 OWU115 PGQ115 PQM115 QAI115 QKE115 QUA115 RDW115 RNS115 RXO115 SHK115 SRG115 TBC115 TKY115 TUU115 UEQ115 UOM115 UYI115 VIE115 VSA115 WBW115 WLS115 WVO115 JC34 SY34 ACU34 AMQ34 AWM34 BGI34 WVO160:WVO161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JC127 SY127 ACU127 AMQ127 AWM127 BGI127 WLS160:WLS161 CAA127 CJW127 CTS127 DDO127 DNK127 DXG127 EHC127 EQY127 FAU127 FKQ127 FUM127 GEI127 GOE127 GYA127 HHW127 HRS127 IBO127 ILK127 IVG127 JFC127 JOY127 JYU127 KIQ127 KSM127 LCI127 LME127 LWA127 MFW127 MPS127 MZO127 NJK127 NTG127 ODC127 OMY127 OWU127 PGQ127 PQM127 QAI127 QKE127 QUA127 RDW127 RNS127 RXO127 SHK127 SRG127 TBC127 TKY127 TUU127 UEQ127 UOM127 UYI127 VIE127 VSA127 WBW127 WLS127 WBW160:WBW161 JC103:JC105 SY103:SY105 ACU103:ACU105 AMQ103:AMQ105 AWM103:AWM105 BGI103:BGI105 VSA160:VSA161 CAA103:CAA105 CJW103:CJW105 CTS103:CTS105 DDO103:DDO105 DNK103:DNK105 DXG103:DXG105 EHC103:EHC105 EQY103:EQY105 FAU103:FAU105 FKQ103:FKQ105 FUM103:FUM105 GEI103:GEI105 GOE103:GOE105 GYA103:GYA105 HHW103:HHW105 HRS103:HRS105 IBO103:IBO105 ILK103:ILK105 IVG103:IVG105 JFC103:JFC105 JOY103:JOY105 JYU103:JYU105 KIQ103:KIQ105 KSM103:KSM105 LCI103:LCI105 LME103:LME105 LWA103:LWA105 MFW103:MFW105 MPS103:MPS105 MZO103:MZO105 NJK103:NJK105 NTG103:NTG105 ODC103:ODC105 OMY103:OMY105 OWU103:OWU105 PGQ103:PGQ105 PQM103:PQM105 QAI103:QAI105 QKE103:QKE105 QUA103:QUA105 RDW103:RDW105 RNS103:RNS105 RXO103:RXO105 SHK103:SHK105 SRG103:SRG105 TBC103:TBC105 TKY103:TKY105 TUU103:TUU105 UEQ103:UEQ105 UOM103:UOM105 UYI103:UYI105 VIE103:VIE105 VSA103:VSA105 WBW103:WBW105 WLS103:WLS105 WVO103:WVO105 JC179 SY179 ACU179 AMQ179 AWM179 BGI179 VIE160:VIE161 CAA179 CJW179 CTS179 DDO179 DNK179 DXG179 EHC179 EQY179 FAU179 FKQ179 FUM179 GEI179 GOE179 GYA179 HHW179 HRS179 IBO179 ILK179 IVG179 JFC179 JOY179 JYU179 KIQ179 KSM179 LCI179 LME179 LWA179 MFW179 MPS179 MZO179 NJK179 NTG179 ODC179 OMY179 OWU179 PGQ179 PQM179 QAI179 QKE179 QUA179 RDW179 RNS179 RXO179 SHK179 SRG179 TBC179 TKY179 TUU179 UEQ179 UOM179 UYI179 VIE179 VSA179 WBW179 WLS179 WVO179 JC185 SY185 ACU185 AMQ185 AWM185 BGI185 UYI160:UYI161 CAA185 CJW185 CTS185 DDO185 DNK185 DXG185 EHC185 EQY185 FAU185 FKQ185 FUM185 GEI185 GOE185 GYA185 HHW185 HRS185 IBO185 ILK185 IVG185 JFC185 JOY185 JYU185 KIQ185 KSM185 LCI185 LME185 LWA185 MFW185 MPS185 MZO185 NJK185 NTG185 ODC185 OMY185 OWU185 PGQ185 PQM185 QAI185 QKE185 QUA185 RDW185 RNS185 RXO185 SHK185 SRG185 TBC185 TKY185 TUU185 UEQ185 UOM185 UYI185 VIE185 VSA185 WBW185 WLS185 WVO145 WLS145 WBW145 VSA145 VIE145 UYI145 UOM145 UEQ145 TUU145 TKY145 TBC145 SRG145 SHK145 RXO145 RNS145 RDW145 QUA145 QKE145 QAI145 PQM145 PGQ145 OWU145 OMY145 ODC145 NTG145 NJK145 MZO145 MPS145 MFW145 LWA145 LME145 LCI145 KSM145 KIQ145 JYU145 JOY145 JFC145 IVG145 ILK145 IBO145 HRS145 HHW145 GYA145 GOE145 GEI145 FUM145 FKQ145 FAU145 EQY145 EHC145 DXG145 DNK145 DDO145 CTS145 CJW145 CAA145 UOM160:UOM161 BGI145 AWM145 AMQ145 ACU145 SY145 JC145 QKE9 QUA9 JC17 SY17 ACU17 AMQ17 AWM17 BGI17 UEQ160:UEQ161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WVO19:WVO21 WLS19:WLS21 WBW19:WBW21 VSA19:VSA21 VIE19:VIE21 UYI19:UYI21 UOM19:UOM21 UEQ19:UEQ21 TUU19:TUU21 TKY19:TKY21 TBC19:TBC21 SRG19:SRG21 SHK19:SHK21 RXO19:RXO21 RNS19:RNS21 RDW19:RDW21 QUA19:QUA21 QKE19:QKE21 QAI19:QAI21 PQM19:PQM21 PGQ19:PGQ21 OWU19:OWU21 OMY19:OMY21 ODC19:ODC21 NTG19:NTG21 NJK19:NJK21 MZO19:MZO21 MPS19:MPS21 MFW19:MFW21 LWA19:LWA21 LME19:LME21 LCI19:LCI21 KSM19:KSM21 KIQ19:KIQ21 JYU19:JYU21 JOY19:JOY21 JFC19:JFC21 IVG19:IVG21 ILK19:ILK21 IBO19:IBO21 HRS19:HRS21 HHW19:HHW21 GYA19:GYA21 GOE19:GOE21 GEI19:GEI21 FUM19:FUM21 FKQ19:FKQ21 FAU19:FAU21 EQY19:EQY21 EHC19:EHC21 DXG19:DXG21 DNK19:DNK21 DDO19:DDO21 CTS19:CTS21 CJW19:CJW21 CAA19:CAA21 TUU160:TUU161 BGI19:BGI21 AWM19:AWM21 AMQ19:AMQ21 ACU19:ACU21 SY19:SY21 JC19:JC21 RDW9 RNS9 JC55 SY55 ACU55 AMQ55 AWM55 BGI55 TKY160:TKY161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RXO9 JC29 SY29 ACU29 AMQ29 AWM29 BGI29 TBC160:TBC161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SHK9 WVO36:WVO38 WLS36:WLS38 WBW36:WBW38 VSA36:VSA38 VIE36:VIE38 UYI36:UYI38 UOM36:UOM38 UEQ36:UEQ38 TUU36:TUU38 TKY36:TKY38 TBC36:TBC38 SRG36:SRG38 SHK36:SHK38 RXO36:RXO38 RNS36:RNS38 RDW36:RDW38 QUA36:QUA38 QKE36:QKE38 QAI36:QAI38 PQM36:PQM38 PGQ36:PGQ38 OWU36:OWU38 OMY36:OMY38 ODC36:ODC38 NTG36:NTG38 NJK36:NJK38 MZO36:MZO38 MPS36:MPS38 MFW36:MFW38 LWA36:LWA38 LME36:LME38 LCI36:LCI38 KSM36:KSM38 KIQ36:KIQ38 JYU36:JYU38 JOY36:JOY38 JFC36:JFC38 IVG36:IVG38 ILK36:ILK38 IBO36:IBO38 HRS36:HRS38 HHW36:HHW38 GYA36:GYA38 GOE36:GOE38 GEI36:GEI38 FUM36:FUM38 FKQ36:FKQ38 FAU36:FAU38 EQY36:EQY38 EHC36:EHC38 DXG36:DXG38 DNK36:DNK38 DDO36:DDO38 CTS36:CTS38 CJW36:CJW38 CAA36:CAA38 SRG160:SRG161 BGI36:BGI38 AWM36:AWM38 AMQ36:AMQ38 ACU36:ACU38 SY36:SY38 JC36:JC38 JC41:JC45 SY41:SY45 ACU41:ACU45 AMQ41:AMQ45 AWM41:AWM45 BGI41:BGI45 SHK160:SHK161 CAA41:CAA45 CJW41:CJW45 CTS41:CTS45 DDO41:DDO45 DNK41:DNK45 DXG41:DXG45 EHC41:EHC45 EQY41:EQY45 FAU41:FAU45 FKQ41:FKQ45 FUM41:FUM45 GEI41:GEI45 GOE41:GOE45 GYA41:GYA45 HHW41:HHW45 HRS41:HRS45 IBO41:IBO45 ILK41:ILK45 IVG41:IVG45 JFC41:JFC45 JOY41:JOY45 JYU41:JYU45 KIQ41:KIQ45 KSM41:KSM45 LCI41:LCI45 LME41:LME45 LWA41:LWA45 MFW41:MFW45 MPS41:MPS45 MZO41:MZO45 NJK41:NJK45 NTG41:NTG45 ODC41:ODC45 OMY41:OMY45 OWU41:OWU45 PGQ41:PGQ45 PQM41:PQM45 QAI41:QAI45 QKE41:QKE45 QUA41:QUA45 RDW41:RDW45 RNS41:RNS45 RXO41:RXO45 SHK41:SHK45 SRG41:SRG45 TBC41:TBC45 TKY41:TKY45 TUU41:TUU45 UEQ41:UEQ45 UOM41:UOM45 UYI41:UYI45 VIE41:VIE45 VSA41:VSA45 WBW41:WBW45 WLS41:WLS45 WVO41:WVO45 WVO57 SRG9 JC57 SY57 ACU57 AMQ57 AWM57 BGI57 RXO160:RXO161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TBC9 JC14:JC15 SY14:SY15 ACU14:ACU15 AMQ14:AMQ15 AWM14:AWM15 BGI14:BGI15 RNS160:RNS161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WLS60 WBW60 VSA60 VIE60 UYI60 UOM60 UEQ60 TUU60 TKY60 TBC60 SRG60 SHK60 RXO60 RNS60 RDW60 QUA60 QKE60 QAI60 PQM60 PGQ60 OWU60 OMY60 ODC60 NTG60 NJK60 MZO60 MPS60 MFW60 LWA60 LME60 LCI60 KSM60 KIQ60 JYU60 JOY60 JFC60 IVG60 ILK60 IBO60 HRS60 HHW60 GYA60 GOE60 GEI60 FUM60 FKQ60 FAU60 EQY60 EHC60 DXG60 DNK60 DDO60 CTS60 CJW60 CAA60 RDW160:RDW161 BGI60 AWM60 AMQ60 ACU60 SY60 JC60 TKY9 WVO85 TUU9 WVO62 UEQ9 JC85 SY85 ACU85 AMQ85 AWM85 BGI85 QUA160:QUA161 CAA85 CJW85 CTS85 DDO85 DNK85 DXG85 EHC85 EQY85 FAU85 FKQ85 FUM85 GEI85 GOE85 GYA85 HHW85 HRS85 IBO85 ILK85 IVG85 JFC85 JOY85 JYU85 KIQ85 KSM85 LCI85 LME85 LWA85 MFW85 MPS85 MZO85 NJK85 NTG85 ODC85 OMY85 OWU85 PGQ85 PQM85 QAI85 QKE85 QUA85 RDW85 RNS85 RXO85 SHK85 SRG85 TBC85 TKY85 TUU85 UEQ85 UOM85 UYI85 VIE85 VSA85 WBW85 WLS85 WVO60 UOM9 JC62 SY62 ACU62 AMQ62 AWM62 BGI62 CAA62 CJW62 CTS62 DDO62 DNK62 DXG62 EHC62 EQY62 FAU62 FKQ62 FUM62 GEI62 GOE62 GYA62 HHW62 HRS62 IBO62 ILK62 IVG62 JFC62 JOY62 JYU62 KIQ62 KSM62 LCI62 LME62 LWA62 MFW62 MPS62 MZO62 NJK62 NTG62 ODC62 OMY62 OWU62 PGQ62 PQM62 QAI62 QKE62 QUA62 RDW62 RNS62 RXO62 SHK62 SRG62 TBC62 TKY62 TUU62 UEQ62 UOM62 UYI62 VIE62 VSA62 WBW62 WLS62 UYI9 WVO64 WLS64 WBW64 VSA64 VIE64 UYI64 UOM64 UEQ64 TUU64 TKY64 TBC64 SRG64 SHK64 RXO64 RNS64 RDW64 QUA64 QKE64 QAI64 PQM64 PGQ64 OWU64 OMY64 ODC64 NTG64 NJK64 MZO64 MPS64 MFW64 LWA64 LME64 LCI64 KSM64 KIQ64 JYU64 JOY64 JFC64 IVG64 ILK64 IBO64 HRS64 HHW64 GYA64 GOE64 GEI64 FUM64 FKQ64 FAU64 EQY64 EHC64 DXG64 DNK64 DDO64 CTS64 CJW64 CAA64 QKE160:QKE161 BGI64 AWM64 AMQ64 ACU64 SY64 JC64 VIE9 QAI160:QAI161 PQM160:PQM161 JC71:JC72 WVO71:WVO72 VSA9 WLS71:WLS72 WBW71:WBW72 VSA71:VSA72 VIE71:VIE72 UYI71:UYI72 UOM71:UOM72 UEQ71:UEQ72 TUU71:TUU72 TKY71:TKY72 TBC71:TBC72 SRG71:SRG72 SHK71:SHK72 RXO71:RXO72 RNS71:RNS72 RDW71:RDW72 QUA71:QUA72 QKE71:QKE72 QAI71:QAI72 PQM71:PQM72 PGQ71:PGQ72 OWU71:OWU72 OMY71:OMY72 ODC71:ODC72 NTG71:NTG72 NJK71:NJK72 MZO71:MZO72 MPS71:MPS72 MFW71:MFW72 LWA71:LWA72 LME71:LME72 LCI71:LCI72 KSM71:KSM72 KIQ71:KIQ72 JYU71:JYU72 JOY71:JOY72 JFC71:JFC72 IVG71:IVG72 ILK71:ILK72 IBO71:IBO72 HRS71:HRS72 HHW71:HHW72 GYA71:GYA72 GOE71:GOE72 GEI71:GEI72 FUM71:FUM72 FKQ71:FKQ72 FAU71:FAU72 EQY71:EQY72 EHC71:EHC72 DXG71:DXG72 DNK71:DNK72 DDO71:DDO72 CTS71:CTS72 CJW71:CJW72 CAA71:CAA72 BGI71:BGI72 PGQ160:PGQ161 AWM71:AWM72 AMQ71:AMQ72 ACU71:ACU72 OWU160:OWU161 WBW9 JC27 SY27 ACU27 AMQ27 AWM27 BGI27 OMY160:OMY161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WLS9 AMQ188 WVO9 JC9 SY9 ACU9 AMQ9 AWM9 BGI9 ODC160:ODC161 CAA9 CJW9 CTS9 DDO9 DNK9 DXG9 EHC9 EQY9 FAU9 FKQ9 FUM9 GEI9 GOE9 GYA9 HHW9 HRS9 IBO9 ILK9 IVG9 JFC9 JOY9 JYU9 KIQ9 KSM9 LCI9 LME9 LWA9 MFW9 MPS9 MZO9 NJK9 NTG9 JC95 SY95 ACU95 AMQ95 AWM95 BGI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NTG160:NTG161 NJK160:NJK161 AMQ174 ACU76 SY76 JC76 WVO76 WLS76 WBW76 VSA76 VIE76 UYI76 UOM76 UEQ76 TUU76 TKY76 TBC76 SRG76 SHK76 RXO76 RNS76 RDW76 QUA76 QKE76 QAI76 PQM76 PGQ76 OWU76 OMY76 ODC76 NTG76 NJK76 MZO76 MPS76 MFW76 LWA76 LME76 LCI76 KSM76 KIQ76 JYU76 JOY76 JFC76 IVG76 ILK76 IBO76 HRS76 HHW76 GYA76 GOE76 GEI76 FUM76 FKQ76 FAU76 EQY76 EHC76 DXG76 DNK76 DDO76 CTS76 CJW76 CAA76 MZO160:MZO161 BGI76 AWM76 AMQ76 WVO168:WVO170 JC166 SY166 ACU166 AMQ166 AWM166 BGI166 ACU156:ACU157 CAA166 CJW166 CTS166 DDO166 DNK166 DXG166 EHC166 EQY166 FAU166 FKQ166 FUM166 GEI166 GOE166 GYA166 HHW166 HRS166 IBO166 ILK166 IVG166 JFC166 JOY166 JYU166 KIQ166 KSM166 LCI166 LME166 LWA166 MFW166 MPS166 MZO166 NJK166 NTG166 ODC166 OMY166 OWU166 PGQ166 PQM166 QAI166 QKE166 QUA166 RDW166 RNS166 RXO166 SHK166 SRG166 TBC166 TKY166 TUU166 UEQ166 UOM166 UYI166 VIE166 VSA166 WBW166 WLS166 WVO166 WLS168:WLS170 WBW168:WBW170 VSA168:VSA170 VIE168:VIE170 UYI168:UYI170 UOM168:UOM170 UEQ168:UEQ170 TUU168:TUU170 TKY168:TKY170 TBC168:TBC170 SRG168:SRG170 SHK168:SHK170 RXO168:RXO170 RNS168:RNS170 RDW168:RDW170 QUA168:QUA170 QKE168:QKE170 QAI168:QAI170 PQM168:PQM170 PGQ168:PGQ170 OWU168:OWU170 OMY168:OMY170 ODC168:ODC170 NTG168:NTG170 NJK168:NJK170 MZO168:MZO170 MPS168:MPS170 MFW168:MFW170 LWA168:LWA170 LME168:LME170 LCI168:LCI170 KSM168:KSM170 KIQ168:KIQ170 JYU168:JYU170 JOY168:JOY170 JFC168:JFC170 IVG168:IVG170 ILK168:ILK170 IBO168:IBO170 HRS168:HRS170 HHW168:HHW170 GYA168:GYA170 GOE168:GOE170 GEI168:GEI170 FUM168:FUM170 FKQ168:FKQ170 FAU168:FAU170 EQY168:EQY170 EHC168:EHC170 DXG168:DXG170 DNK168:DNK170 DDO168:DDO170 CTS168:CTS170 CJW168:CJW170 CAA168:CAA170 MPS160:MPS161 BGI168:BGI170 AWM168:AWM170 AMQ168:AMQ170 ACU168:ACU170 SY168:SY170 WVO97:WVO99 AWM188 BGI188 MFW160:MFW161 CAA188 CJW188 CTS188 DDO188 DNK188 DXG188 EHC188 EQY188 FAU188 FKQ188 FUM188 GEI188 GOE188 GYA188 HHW188 HRS188 IBO188 ILK188 IVG188 JFC188 JOY188 JYU188 KIQ188 KSM188 LCI188 LME188 LWA188 MFW188 MPS188 MZO188 NJK188 NTG188 ODC188 OMY188 OWU188 PGQ188 PQM188 QAI188 QKE188 QUA188 RDW188 RNS188 RXO188 SHK188 SRG188 TBC188 TKY188 TUU188 UEQ188 UOM188 UYI188 VIE188 VSA188 WBW188 WLS188 WVO188 JC188 SY188 ACU188 LWA160:LWA161 AWM174 LME160:LME161 WVO232:WVO233 JC120:JC123 SY120:SY123 ACU120:ACU123 AMQ120:AMQ123 AWM120:AWM123 BGI120:BGI123 LCI160:LCI161 CAA120:CAA123 CJW120:CJW123 CTS120:CTS123 DDO120:DDO123 DNK120:DNK123 DXG120:DXG123 EHC120:EHC123 EQY120:EQY123 FAU120:FAU123 FKQ120:FKQ123 FUM120:FUM123 GEI120:GEI123 GOE120:GOE123 GYA120:GYA123 HHW120:HHW123 HRS120:HRS123 IBO120:IBO123 ILK120:ILK123 IVG120:IVG123 JFC120:JFC123 JOY120:JOY123 JYU120:JYU123 KIQ120:KIQ123 KSM120:KSM123 LCI120:LCI123 LME120:LME123 LWA120:LWA123 MFW120:MFW123 MPS120:MPS123 MZO120:MZO123 NJK120:NJK123 NTG120:NTG123 ODC120:ODC123 OMY120:OMY123 OWU120:OWU123 PGQ120:PGQ123 PQM120:PQM123 QAI120:QAI123 QKE120:QKE123 QUA120:QUA123 RDW120:RDW123 RNS120:RNS123 RXO120:RXO123 SHK120:SHK123 SRG120:SRG123 TBC120:TBC123 TKY120:TKY123 TUU120:TUU123 UEQ120:UEQ123 UOM120:UOM123 UYI120:UYI123 VIE120:VIE123 VSA120:VSA123 WBW120:WBW123 WLS120:WLS123 WVO120:WVO123 SY152:SY153 ACU152:ACU153 AMQ152:AMQ153 AWM152:AWM153 BGI152:BGI153 KSM160:KSM161 CAA152:CAA153 CJW152:CJW153 CTS152:CTS153 DDO152:DDO153 DNK152:DNK153 DXG152:DXG153 EHC152:EHC153 EQY152:EQY153 FAU152:FAU153 FKQ152:FKQ153 FUM152:FUM153 GEI152:GEI153 GOE152:GOE153 GYA152:GYA153 HHW152:HHW153 HRS152:HRS153 IBO152:IBO153 ILK152:ILK153 IVG152:IVG153 JFC152:JFC153 JOY152:JOY153 JYU152:JYU153 KIQ152:KIQ153 KSM152:KSM153 LCI152:LCI153 LME152:LME153 LWA152:LWA153 MFW152:MFW153 MPS152:MPS153 MZO152:MZO153 NJK152:NJK153 NTG152:NTG153 ODC152:ODC153 OMY152:OMY153 OWU152:OWU153 PGQ152:PGQ153 PQM152:PQM153 QAI152:QAI153 QKE152:QKE153 QUA152:QUA153 RDW152:RDW153 RNS152:RNS153 RXO152:RXO153 SHK152:SHK153 SRG152:SRG153 TBC152:TBC153 TKY152:TKY153 TUU152:TUU153 UEQ152:UEQ153 UOM152:UOM153 UYI152:UYI153 VIE152:VIE153 VSA152:VSA153 WBW152:WBW153 WLS152:WLS153 WVO152:WVO153 JC152:JC153 AMQ156:AMQ157 AWM156:AWM157 BGI156:BGI157 CAA156:CAA157 CJW156:CJW157 CTS156:CTS157 KIQ160:KIQ161 DDO156:DDO157 DNK156:DNK157 DXG156:DXG157 EHC156:EHC157 EQY156:EQY157 FAU156:FAU157 FKQ156:FKQ157 FUM156:FUM157 GEI156:GEI157 GOE156:GOE157 GYA156:GYA157 HHW156:HHW157 HRS156:HRS157 IBO156:IBO157 ILK156:ILK157 IVG156:IVG157 JFC156:JFC157 JOY156:JOY157 JYU156:JYU157 KIQ156:KIQ157 KSM156:KSM157 LCI156:LCI157 LME156:LME157 LWA156:LWA157 MFW156:MFW157 MPS156:MPS157 MZO156:MZO157 NJK156:NJK157 NTG156:NTG157 ODC156:ODC157 OMY156:OMY157 OWU156:OWU157 PGQ156:PGQ157 PQM156:PQM157 QAI156:QAI157 QKE156:QKE157 QUA156:QUA157 RDW156:RDW157 RNS156:RNS157 RXO156:RXO157 SHK156:SHK157 SRG156:SRG157 TBC156:TBC157 TKY156:TKY157 TUU156:TUU157 UEQ156:UEQ157 UOM156:UOM157 UYI156:UYI157 VIE156:VIE157 VSA156:VSA157 WBW156:WBW157 WLS156:WLS157 WVO156:WVO157 JC156:JC157 JYU160:JYU161 JOY160:JOY161 JC196 SY196 ACU196 AMQ196 AWM196 BGI196 JFC160:JFC161 CAA196 CJW196 CTS196 DDO196 DNK196 DXG196 EHC196 EQY196 FAU196 FKQ196 FUM196 GEI196 GOE196 GYA196 HHW196 HRS196 IBO196 ILK196 IVG196 JFC196 JOY196 JYU196 KIQ196 KSM196 LCI196 LME196 LWA196 MFW196 MPS196 MZO196 NJK196 NTG196 ODC196 OMY196 OWU196 PGQ196 PQM196 QAI196 QKE196 QUA196 RDW196 RNS196 RXO196 SHK196 SRG196 TBC196 TKY196 TUU196 UEQ196 UOM196 UYI196 VIE196 VSA196 WBW196 WLS196 WVO196 JC199:JC200 SY199:SY200 ACU199:ACU200 AMQ199:AMQ200 AWM199:AWM200 BGI199:BGI200 IVG160:IVG161 CAA199:CAA200 CJW199:CJW200 CTS199:CTS200 DDO199:DDO200 DNK199:DNK200 DXG199:DXG200 EHC199:EHC200 EQY199:EQY200 FAU199:FAU200 FKQ199:FKQ200 FUM199:FUM200 GEI199:GEI200 GOE199:GOE200 GYA199:GYA200 HHW199:HHW200 HRS199:HRS200 IBO199:IBO200 ILK199:ILK200 IVG199:IVG200 JFC199:JFC200 JOY199:JOY200 JYU199:JYU200 KIQ199:KIQ200 KSM199:KSM200 LCI199:LCI200 LME199:LME200 LWA199:LWA200 MFW199:MFW200 MPS199:MPS200 MZO199:MZO200 NJK199:NJK200 NTG199:NTG200 ODC199:ODC200 OMY199:OMY200 OWU199:OWU200 PGQ199:PGQ200 PQM199:PQM200 QAI199:QAI200 QKE199:QKE200 QUA199:QUA200 RDW199:RDW200 RNS199:RNS200 RXO199:RXO200 SHK199:SHK200 SRG199:SRG200 TBC199:TBC200 TKY199:TKY200 TUU199:TUU200 UEQ199:UEQ200 UOM199:UOM200 UYI199:UYI200 VIE199:VIE200 VSA199:VSA200 WBW199:WBW200 WLS199:WLS200 WVO199:WVO200 JC223 SY223 ACU223 AMQ223 AWM223 BGI223 ILK160:ILK161 CAA223 CJW223 CTS223 DDO223 DNK223 DXG223 EHC223 EQY223 FAU223 FKQ223 FUM223 GEI223 GOE223 GYA223 HHW223 HRS223 IBO223 ILK223 IVG223 JFC223 JOY223 JYU223 KIQ223 KSM223 LCI223 LME223 LWA223 MFW223 MPS223 MZO223 NJK223 NTG223 ODC223 OMY223 OWU223 PGQ223 PQM223 QAI223 QKE223 QUA223 RDW223 RNS223 RXO223 SHK223 SRG223 TBC223 TKY223 TUU223 UEQ223 UOM223 UYI223 VIE223 VSA223 WBW223 WLS223 WVO223 ACU174 BGI174 IBO160:IBO161 CAA174 CJW174 CTS174 DDO174 DNK174 DXG174 EHC174 EQY174 FAU174 FKQ174 FUM174 GEI174 GOE174 GYA174 HHW174 HRS174 IBO174 ILK174 IVG174 JFC174 JOY174 JYU174 KIQ174 KSM174 LCI174 LME174 LWA174 MFW174 MPS174 MZO174 NJK174 NTG174 ODC174 OMY174 OWU174 PGQ174 PQM174 QAI174 QKE174 QUA174 RDW174 RNS174 RXO174 SHK174 SRG174 TBC174 TKY174 TUU174 UEQ174 UOM174 UYI174 VIE174 VSA174 WBW174 WLS174 WVO174 JC168:JC170 JC174 SY174 HRS160:HRS161 HHW160:HHW161 GYA160:GYA161 GOE160:GOE161 GEI160:GEI161 FUM160:FUM161 FKQ160:FKQ161 FAU160:FAU161 EQY160:EQY161 EHC160:EHC161 DXG160:DXG161 DNK160:DNK161 DDO160:DDO161 CTS160:CTS161 CJW160:CJW161 CAA160:CAA161 BGI160:BGI161 AWM160:AWM161 AMQ160:AMQ161 ACU160:ACU161 UYI235:UYI236 JC89:JC92 SY89:SY92 ACU89:ACU92 AMQ89:AMQ92 AWM89:AWM92 BGI89:BGI92 SRG235:SRG236 CAA89:CAA92 CJW89:CJW92 CTS89:CTS92 DDO89:DDO92 DNK89:DNK92 DXG89:DXG92 EHC89:EHC92 EQY89:EQY92 FAU89:FAU92 FKQ89:FKQ92 FUM89:FUM92 GEI89:GEI92 GOE89:GOE92 GYA89:GYA92 HHW89:HHW92 HRS89:HRS92 IBO89:IBO92 ILK89:ILK92 IVG89:IVG92 JFC89:JFC92 JOY89:JOY92 JYU89:JYU92 KIQ89:KIQ92 KSM89:KSM92 LCI89:LCI92 LME89:LME92 LWA89:LWA92 MFW89:MFW92 MPS89:MPS92 MZO89:MZO92 NJK89:NJK92 NTG89:NTG92 ODC89:ODC92 OMY89:OMY92 OWU89:OWU92 PGQ89:PGQ92 PQM89:PQM92 QAI89:QAI92 QKE89:QKE92 QUA89:QUA92 RDW89:RDW92 RNS89:RNS92 RXO89:RXO92 SHK89:SHK92 SRG89:SRG92 TBC89:TBC92 TKY89:TKY92 TUU89:TUU92 UEQ89:UEQ92 UOM89:UOM92 UYI89:UYI92 VIE89:VIE92 VSA89:VSA92 WBW89:WBW92 WLS89:WLS92 WVO89:WVO92 VIE235:VIE236 JC108 SY108 ACU108 AMQ108 AWM108 BGI108 TBC235:TBC236 CAA108 CJW108 CTS108 DDO108 DNK108 DXG108 EHC108 EQY108 FAU108 FKQ108 FUM108 GEI108 GOE108 GYA108 HHW108 HRS108 IBO108 ILK108 IVG108 JFC108 JOY108 JYU108 KIQ108 KSM108 LCI108 LME108 LWA108 MFW108 MPS108 MZO108 NJK108 NTG108 ODC108 OMY108 OWU108 PGQ108 PQM108 QAI108 QKE108 QUA108 RDW108 RNS108 RXO108 SHK108 SRG108 TBC108 TKY108 TUU108 UEQ108 UOM108 UYI108 VIE108 VSA108 WBW108 WLS108 WVO108 VSA235:VSA236 JC140 SY140 ACU140 AMQ140 AWM140 BGI140 TKY235:TKY236 CAA140 CJW140 CTS140 DDO140 DNK140 DXG140 EHC140 EQY140 FAU140 FKQ140 FUM140 GEI140 GOE140 GYA140 HHW140 HRS140 IBO140 ILK140 IVG140 JFC140 JOY140 JYU140 KIQ140 KSM140 LCI140 LME140 LWA140 MFW140 MPS140 MZO140 NJK140 NTG140 ODC140 OMY140 OWU140 PGQ140 PQM140 QAI140 QKE140 QUA140 RDW140 RNS140 RXO140 SHK140 SRG140 TBC140 TKY140 TUU140 UEQ140 UOM140 UYI140 VIE140 VSA140 WBW140 WLS140 WVO140 WBW235:WBW236 JC136:JC137 SY136:SY137 ACU136:ACU137 AMQ136:AMQ137 AWM136:AWM137 BGI136:BGI137 TUU235:TUU236 CAA136:CAA137 CJW136:CJW137 CTS136:CTS137 DDO136:DDO137 DNK136:DNK137 DXG136:DXG137 EHC136:EHC137 EQY136:EQY137 FAU136:FAU137 FKQ136:FKQ137 FUM136:FUM137 GEI136:GEI137 GOE136:GOE137 GYA136:GYA137 HHW136:HHW137 HRS136:HRS137 IBO136:IBO137 ILK136:ILK137 IVG136:IVG137 JFC136:JFC137 JOY136:JOY137 JYU136:JYU137 KIQ136:KIQ137 KSM136:KSM137 LCI136:LCI137 LME136:LME137 LWA136:LWA137 MFW136:MFW137 MPS136:MPS137 MZO136:MZO137 NJK136:NJK137 NTG136:NTG137 ODC136:ODC137 OMY136:OMY137 OWU136:OWU137 PGQ136:PGQ137 PQM136:PQM137 QAI136:QAI137 QKE136:QKE137 QUA136:QUA137 RDW136:RDW137 RNS136:RNS137 RXO136:RXO137 SHK136:SHK137 SRG136:SRG137 TBC136:TBC137 TKY136:TKY137 TUU136:TUU137 UEQ136:UEQ137 UOM136:UOM137 UYI136:UYI137 VIE136:VIE137 VSA136:VSA137 WBW136:WBW137 WLS136:WLS137 WVO136:WVO137 WLS235:WLS236 JC228 SY228 ACU228 AMQ228 AWM228 BGI228 UEQ235:UEQ236 CAA228 CJW228 CTS228 DDO228 DNK228 DXG228 EHC228 EQY228 FAU228 FKQ228 FUM228 GEI228 GOE228 GYA228 HHW228 HRS228 IBO228 ILK228 IVG228 JFC228 JOY228 JYU228 KIQ228 KSM228 LCI228 LME228 LWA228 MFW228 MPS228 MZO228 NJK228 NTG228 ODC228 OMY228 OWU228 PGQ228 PQM228 QAI228 QKE228 QUA228 RDW228 RNS228 RXO228 SHK228 SRG228 TBC228 TKY228 TUU228 UEQ228 UOM228 UYI228 VIE228 VSA228 WBW228 WLS228 WVO228 WVO235:WVO236 JC235:JC236 SY235:SY236 ACU235:ACU236 AMQ235:AMQ236 AWM235:AWM236 BGI235:BGI236 UOM235:UOM236 CAA235:CAA236 CJW235:CJW236 CTS235:CTS236 DDO235:DDO236 DNK235:DNK236 DXG235:DXG236 EHC235:EHC236 EQY235:EQY236 FAU235:FAU236 FKQ235:FKQ236 FUM235:FUM236 GEI235:GEI236 GOE235:GOE236 GYA235:GYA236 HHW235:HHW236 HRS235:HRS236 IBO235:IBO236 ILK235:ILK236 IVG235:IVG236 JFC235:JFC236 JOY235:JOY236 JYU235:JYU236 KIQ235:KIQ236 KSM235:KSM236 LCI235:LCI236 LME235:LME236 LWA235:LWA236 MFW235:MFW236 MPS235:MPS236 MZO235:MZO236 NJK235:NJK236 NTG235:NTG236 ODC235:ODC236 OMY235:OMY236 OWU235:OWU236 PGQ235:PGQ236 PQM235:PQM236 QAI235:QAI236 QKE235:QKE236 QUA235:QUA236 RDW235:RDW236 RNS235:RNS236 RXO235:RXO236 SHK235:SHK236 SY160:SY161 JC232:JC233 SY232:SY233 ACU232:ACU233 AMQ232:AMQ233 AWM232:AWM233 BGI232:BGI233 BQE232 CAA232:CAA233 CJW232:CJW233 CTS232:CTS233 DDO232:DDO233 DNK232:DNK233 DXG232:DXG233 EHC232:EHC233 EQY232:EQY233 FAU232:FAU233 FKQ232:FKQ233 FUM232:FUM233 GEI232:GEI233 GOE232:GOE233 GYA232:GYA233 HHW232:HHW233 HRS232:HRS233 IBO232:IBO233 ILK232:ILK233 IVG232:IVG233 JFC232:JFC233 JOY232:JOY233 JYU232:JYU233 KIQ232:KIQ233 KSM232:KSM233 LCI232:LCI233 LME232:LME233 LWA232:LWA233 MFW232:MFW233 MPS232:MPS233 MZO232:MZO233 NJK232:NJK233 NTG232:NTG233 ODC232:ODC233 OMY232:OMY233 OWU232:OWU233 PGQ232:PGQ233 PQM232:PQM233 QAI232:QAI233 QKE232:QKE233 QUA232:QUA233 RDW232:RDW233 RNS232:RNS233 RXO232:RXO233 SHK232:SHK233 SRG232:SRG233 TBC232:TBC233 TKY232:TKY233 TUU232:TUU233 UEQ232:UEQ233 UOM232:UOM233 UYI232:UYI233 VIE232:VIE233 VSA232:VSA233 WBW232:WBW233 WLS232:WLS233 JC160:JC161 G85 G62 G64 G27 G97:G99 G9:G11 G23 G25 G48 G50 G41:G45 G115 G168:G170 G113 G127 G147 G103 G213 G83 G203 G211 G192:G193 G205 G221 G76 G71:G72 G111 G166 G185:G188 G119:G120 G60 G149:G153 G195:G200 G223 G230 G174 G135:G137 G207:G209 G226 G156 G87:G92 G235:G237 G183 G215:G218 G143:G145 G228 G123:G125 G32:G34 G129:G132 G117 G95 G17 G19:G21 G52:G55 G177 G179 G140 G181 G29 G36:G38 G57 G105:G108 G172 G14:G15 G232 G78:G81 G67:G69 G160:G161 G158 G74 WBW67:WBW69 JC78:JC81 SY78:SY81 ACU78:ACU81 AMQ78:AMQ81 AWM78:AWM81 BGI78:BGI81 BQE79 CAA78:CAA81 CJW78:CJW81 CTS78:CTS81 DDO78:DDO81 DNK78:DNK81 DXG78:DXG81 EHC78:EHC81 EQY78:EQY81 FAU78:FAU81 FKQ78:FKQ81 FUM78:FUM81 GEI78:GEI81 GOE78:GOE81 GYA78:GYA81 HHW78:HHW81 HRS78:HRS81 IBO78:IBO81 ILK78:ILK81 IVG78:IVG81 JFC78:JFC81 JOY78:JOY81 JYU78:JYU81 KIQ78:KIQ81 KSM78:KSM81 LCI78:LCI81 LME78:LME81 LWA78:LWA81 MFW78:MFW81 MPS78:MPS81 MZO78:MZO81 NJK78:NJK81 NTG78:NTG81 ODC78:ODC81 OMY78:OMY81 OWU78:OWU81 PGQ78:PGQ81 PQM78:PQM81 QAI78:QAI81 QKE78:QKE81 QUA78:QUA81 RDW78:RDW81 RNS78:RNS81 RXO78:RXO81 SHK78:SHK81 SRG78:SRG81 TBC78:TBC81 TKY78:TKY81 TUU78:TUU81 UEQ78:UEQ81 UOM78:UOM81 UYI78:UYI81 VIE78:VIE81 VSA78:VSA81 WBW78:WBW81 WLS78:WLS81 WVO78:WVO81 WLS67:WLS69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WVO67:WVO69 JC67:JC69 SY67:SY69 ACU67:ACU69 AMQ67:AMQ69 AWM67:AWM69 BGI67:BGI69 BQE68 CAA67:CAA69 CJW67:CJW69 CTS67:CTS69 DDO67:DDO69 DNK67:DNK69 DXG67:DXG69 EHC67:EHC69 EQY67:EQY69 FAU67:FAU69 FKQ67:FKQ69 FUM67:FUM69 GEI67:GEI69 GOE67:GOE69 GYA67:GYA69 HHW67:HHW69 HRS67:HRS69 IBO67:IBO69 ILK67:ILK69 IVG67:IVG69 JFC67:JFC69 JOY67:JOY69 JYU67:JYU69 KIQ67:KIQ69 KSM67:KSM69 LCI67:LCI69 LME67:LME69 LWA67:LWA69 MFW67:MFW69 MPS67:MPS69 MZO67:MZO69 NJK67:NJK69 NTG67:NTG69 ODC67:ODC69 OMY67:OMY69 OWU67:OWU69 PGQ67:PGQ69 PQM67:PQM69 QAI67:QAI69 QKE67:QKE69 QUA67:QUA69 RDW67:RDW69 RNS67:RNS69 RXO67:RXO69 SHK67:SHK69 SRG67:SRG69 TBC67:TBC69 TKY67:TKY69 TUU67:TUU69 UEQ67:UEQ69 UOM67:UOM69 UYI67:UYI69 VIE67:VIE69 VSA67:VSA69">
      <formula1>IF(G9&gt;=0.01,ROUND(G9,2),0.01)</formula1>
    </dataValidation>
    <dataValidation type="custom" allowBlank="1" showInputMessage="1" showErrorMessage="1" error="If you can enter a Unit  Price in this cell, pLease contact the Contract Administrator immediately!" sqref="WLS173 WBW173 WVO227 JC102 JC109 JC227 OMY139 OWU139 PGQ139 WVO35 PQM139 QAI139 QKE139 SY227 ACU227 SY118:SY119 AMQ227 AWM227 BGI227 AMQ73 QUA139 CAA227 CJW227 CTS227 JC132:JC133 SY132:SY133 ACU132:ACU133 AMQ132:AMQ133 AWM132:AWM133 BGI132:BGI133 ACU73 CAA132:CAA133 CJW132:CJW133 CTS132:CTS133 DDO132:DDO133 DNK132:DNK133 DXG132:DXG133 EHC132:EHC133 EQY132:EQY133 FAU132:FAU133 FKQ132:FKQ133 FUM132:FUM133 GEI132:GEI133 GOE132:GOE133 GYA132:GYA133 HHW132:HHW133 HRS132:HRS133 IBO132:IBO133 ILK132:ILK133 IVG132:IVG133 JFC132:JFC133 JOY132:JOY133 JYU132:JYU133 KIQ132:KIQ133 KSM132:KSM133 LCI132:LCI133 LME132:LME133 LWA132:LWA133 MFW132:MFW133 MPS132:MPS133 MZO132:MZO133 NJK132:NJK133 NTG132:NTG133 ODC132:ODC133 OMY132:OMY133 OWU132:OWU133 PGQ132:PGQ133 PQM132:PQM133 QAI132:QAI133 QKE132:QKE133 QUA132:QUA133 RDW132:RDW133 RNS132:RNS133 RXO132:RXO133 SHK132:SHK133 SRG132:SRG133 TBC132:TBC133 TKY132:TKY133 TUU132:TUU133 UEQ132:UEQ133 UOM132:UOM133 UYI132:UYI133 VIE132:VIE133 VSA132:VSA133 WBW132:WBW133 WLS132:WLS133 WVO132:WVO133 DDO227 SY135 ACU135 AMQ135 AWM135 BGI135 SY73 CAA135 CJW135 CTS135 DDO135 DNK135 DXG135 EHC135 EQY135 FAU135 FKQ135 FUM135 GEI135 GOE135 GYA135 HHW135 HRS135 IBO135 ILK135 IVG135 JFC135 JOY135 JYU135 KIQ135 KSM135 LCI135 LME135 LWA135 MFW135 MPS135 MZO135 NJK135 NTG135 ODC135 OMY135 OWU135 PGQ135 PQM135 QAI135 QKE135 QUA135 RDW135 RNS135 RXO135 SHK135 SRG135 TBC135 TKY135 TUU135 UEQ135 UOM135 UYI135 VIE135 VSA135 WBW135 WLS135 WVO135 DNK227 DXG227 JC116 SY116 ACU116 AMQ116 AWM116 BGI116 JC73 CAA116 CJW116 CTS116 DDO116 DNK116 DXG116 EHC116 EQY116 FAU116 FKQ116 FUM116 GEI116 GOE116 GYA116 HHW116 HRS116 IBO116 ILK116 IVG116 JFC116 JOY116 JYU116 KIQ116 KSM116 LCI116 LME116 LWA116 MFW116 MPS116 MZO116 NJK116 NTG116 ODC116 OMY116 OWU116 PGQ116 PQM116 QAI116 QKE116 QUA116 RDW116 RNS116 RXO116 SHK116 SRG116 TBC116 TKY116 TUU116 UEQ116 UOM116 UYI116 VIE116 VSA116 WBW116 WLS116 EHC227 EQY227 SY102 ACU102 AMQ102 AWM102 BGI102 WVO73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ACU118:ACU119 AMQ118:AMQ119 AWM118:AWM119 BGI118:BGI119 SY231 CAA118:CAA119 CJW118:CJW119 CTS118:CTS119 DDO118:DDO119 DNK118:DNK119 DXG118:DXG119 EHC118:EHC119 EQY118:EQY119 FAU118:FAU119 FKQ118:FKQ119 FUM118:FUM119 GEI118:GEI119 GOE118:GOE119 GYA118:GYA119 HHW118:HHW119 HRS118:HRS119 IBO118:IBO119 ILK118:ILK119 IVG118:IVG119 JFC118:JFC119 JOY118:JOY119 JYU118:JYU119 KIQ118:KIQ119 KSM118:KSM119 LCI118:LCI119 LME118:LME119 LWA118:LWA119 MFW118:MFW119 MPS118:MPS119 MZO118:MZO119 NJK118:NJK119 NTG118:NTG119 ODC118:ODC119 OMY118:OMY119 OWU118:OWU119 PGQ118:PGQ119 PQM118:PQM119 QAI118:QAI119 QKE118:QKE119 QUA118:QUA119 RDW118:RDW119 RNS118:RNS119 RXO118:RXO119 SHK118:SHK119 SRG118:SRG119 TBC118:TBC119 TKY118:TKY119 TUU118:TUU119 UEQ118:UEQ119 UOM118:UOM119 UYI118:UYI119 VIE118:VIE119 VSA118:VSA119 WBW118:WBW119 WLS118:WLS119 WVO118:WVO119 JC96 FAU227 WLS114 WBW114 VSA114 VIE114 UYI114 UOM114 UEQ114 TUU114 TKY114 TBC114 SRG114 SHK114 RXO114 RNS114 RDW114 QUA114 QKE114 QAI114 PQM114 PGQ114 OWU114 OMY114 ODC114 NTG114 NJK114 MZO114 MPS114 MFW114 LWA114 LME114 LCI114 KSM114 KIQ114 JYU114 JOY114 JFC114 IVG114 ILK114 IBO114 HRS114 HHW114 GYA114 GOE114 GEI114 FUM114 FKQ114 FAU114 EQY114 EHC114 DXG114 DNK114 DDO114 CTS114 CJW114 CAA114 WVO75 BGI114 AWM114 AMQ114 ACU114 SY114 JC114 FKQ227 WVO114 WVO116 FUM227 SY109 ACU109 AMQ109 AWM109 BGI109 SY159 CAA109 CJW109 CTS109 DDO109 DNK109 DXG109 EHC109 EQY109 FAU109 FKQ109 FUM109 GEI109 GOE109 GYA109 HHW109 HRS109 IBO109 ILK109 IVG109 JFC109 JOY109 JYU109 KIQ109 KSM109 LCI109 LME109 LWA109 MFW109 MPS109 MZO109 NJK109 NTG109 ODC109 OMY109 OWU109 PGQ109 PQM109 QAI109 QKE109 QUA109 RDW109 RNS109 RXO109 SHK109 SRG109 TBC109 TKY109 TUU109 UEQ109 UOM109 UYI109 VIE109 VSA109 WBW109 WLS109 GEI227 GOE227 ACU231 GYA227 SY93:SY94 ACU93:ACU94 AMQ93:AMQ94 AWM93:AWM94 BGI93:BGI94 ACU159 CAA93:CAA94 CJW93:CJW94 CTS93:CTS94 DDO93:DDO94 DNK93:DNK94 DXG93:DXG94 EHC93:EHC94 EQY93:EQY94 FAU93:FAU94 FKQ93:FKQ94 FUM93:FUM94 GEI93:GEI94 GOE93:GOE94 GYA93:GYA94 HHW93:HHW94 HRS93:HRS94 IBO93:IBO94 ILK93:ILK94 IVG93:IVG94 JFC93:JFC94 JOY93:JOY94 JYU93:JYU94 KIQ93:KIQ94 KSM93:KSM94 LCI93:LCI94 LME93:LME94 LWA93:LWA94 MFW93:MFW94 MPS93:MPS94 MZO93:MZO94 NJK93:NJK94 NTG93:NTG94 ODC93:ODC94 OMY93:OMY94 OWU93:OWU94 PGQ93:PGQ94 PQM93:PQM94 QAI93:QAI94 QKE93:QKE94 QUA93:QUA94 RDW93:RDW94 RNS93:RNS94 RXO93:RXO94 SHK93:SHK94 SRG93:SRG94 TBC93:TBC94 TKY93:TKY94 TUU93:TUU94 UEQ93:UEQ94 UOM93:UOM94 UYI93:UYI94 VIE93:VIE94 VSA93:VSA94 WBW93:WBW94 WLS93:WLS94 WVO93:WVO94 RDW139 HHW227 JC16 SY16 ACU16 AMQ16 AWM16 BGI16 AMQ159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RNS139 RXO139 JC28 SY28 ACU28 AMQ28 AWM28 BGI28 AWM159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JC75 SHK139 JC35 SY35 ACU35 AMQ35 AWM35 BGI35 BGI159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SRG139 JC39 SY39 ACU39 AMQ39 AWM39 BGI39 CAA15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TBC139 JC12:JC13 SY12:SY13 ACU12:ACU13 AMQ12:AMQ13 AWM12:AWM13 BGI12:BGI13 CJW159 CAA12:CAA13 CJW12:CJW13 CTS12:CTS13 DDO12:DDO13 DNK12:DNK13 DXG12:DXG13 EHC12:EHC13 EQY12:EQY13 FAU12:FAU13 FKQ12:FKQ13 FUM12:FUM13 GEI12:GEI13 GOE12:GOE13 GYA12:GYA13 HHW12:HHW13 HRS12:HRS13 IBO12:IBO13 ILK12:ILK13 IVG12:IVG13 JFC12:JFC13 JOY12:JOY13 JYU12:JYU13 KIQ12:KIQ13 KSM12:KSM13 LCI12:LCI13 LME12:LME13 LWA12:LWA13 MFW12:MFW13 MPS12:MPS13 MZO12:MZO13 NJK12:NJK13 NTG12:NTG13 ODC12:ODC13 OMY12:OMY13 OWU12:OWU13 PGQ12:PGQ13 PQM12:PQM13 QAI12:QAI13 QKE12:QKE13 QUA12:QUA13 RDW12:RDW13 RNS12:RNS13 RXO12:RXO13 SHK12:SHK13 SRG12:SRG13 TBC12:TBC13 TKY12:TKY13 TUU12:TUU13 UEQ12:UEQ13 UOM12:UOM13 UYI12:UYI13 VIE12:VIE13 VSA12:VSA13 WBW12:WBW13 WLS12:WLS13 WVO12:WVO13 JC58:JC59 SY58:SY59 ACU58:ACU59 AMQ58:AMQ59 AWM58:AWM59 BGI58:BGI59 CTS159 CAA58:CAA59 CJW58:CJW59 CTS58:CTS59 DDO58:DDO59 DNK58:DNK59 DXG58:DXG59 EHC58:EHC59 EQY58:EQY59 FAU58:FAU59 FKQ58:FKQ59 FUM58:FUM59 GEI58:GEI59 GOE58:GOE59 GYA58:GYA59 HHW58:HHW59 HRS58:HRS59 IBO58:IBO59 ILK58:ILK59 IVG58:IVG59 JFC58:JFC59 JOY58:JOY59 JYU58:JYU59 KIQ58:KIQ59 KSM58:KSM59 LCI58:LCI59 LME58:LME59 LWA58:LWA59 MFW58:MFW59 MPS58:MPS59 MZO58:MZO59 NJK58:NJK59 NTG58:NTG59 ODC58:ODC59 OMY58:OMY59 OWU58:OWU59 PGQ58:PGQ59 PQM58:PQM59 QAI58:QAI59 QKE58:QKE59 QUA58:QUA59 RDW58:RDW59 RNS58:RNS59 RXO58:RXO59 SHK58:SHK59 SRG58:SRG59 TBC58:TBC59 TKY58:TKY59 TUU58:TUU59 UEQ58:UEQ59 UOM58:UOM59 UYI58:UYI59 VIE58:VIE59 VSA58:VSA59 WBW58:WBW59 WLS58:WLS59 WVO58:WVO59 TKY139 TUU139 JC63 SY63 ACU63 AMQ63 AWM63 BGI63 DDO159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UEQ139 JC61 SY61 ACU61 AMQ61 AWM61 BGI61 DNK159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C65:JC66 SY65:SY66 ACU65:ACU66 AMQ65:AMQ66 AWM65:AWM66 BGI65:BGI66 DXG159 CAA65:CAA66 CJW65:CJW66 CTS65:CTS66 DDO65:DDO66 DNK65:DNK66 DXG65:DXG66 EHC65:EHC66 EQY65:EQY66 FAU65:FAU66 FKQ65:FKQ66 FUM65:FUM66 GEI65:GEI66 GOE65:GOE66 GYA65:GYA66 HHW65:HHW66 HRS65:HRS66 IBO65:IBO66 ILK65:ILK66 IVG65:IVG66 JFC65:JFC66 JOY65:JOY66 JYU65:JYU66 KIQ65:KIQ66 KSM65:KSM66 LCI65:LCI66 LME65:LME66 LWA65:LWA66 MFW65:MFW66 MPS65:MPS66 MZO65:MZO66 NJK65:NJK66 NTG65:NTG66 ODC65:ODC66 OMY65:OMY66 OWU65:OWU66 PGQ65:PGQ66 PQM65:PQM66 QAI65:QAI66 QKE65:QKE66 QUA65:QUA66 RDW65:RDW66 RNS65:RNS66 RXO65:RXO66 SHK65:SHK66 SRG65:SRG66 TBC65:TBC66 TKY65:TKY66 TUU65:TUU66 UEQ65:UEQ66 UOM65:UOM66 UYI65:UYI66 VIE65:VIE66 VSA65:VSA66 WBW65:WBW66 WLS65:WLS66 WVO65:WVO66 UOM139 JC70 SY70 ACU70 AMQ70 AWM70 BGI70 EHC159 CAA70 CJW70 CTS70 DDO70 DNK70 DXG70 EHC70 EQY70 FAU70 FKQ70 FUM70 GEI70 GOE70 GYA70 HHW70 HRS70 IBO70 ILK70 IVG70 JFC70 JOY70 JYU70 KIQ70 KSM70 LCI70 LME70 LWA70 MFW70 MPS70 MZO70 NJK70 NTG70 ODC70 OMY70 OWU70 PGQ70 PQM70 QAI70 QKE70 QUA70 RDW70 RNS70 RXO70 SHK70 SRG70 TBC70 TKY70 TUU70 UEQ70 UOM70 UYI70 VIE70 VSA70 WBW70 WLS70 WVO70 UYI139 VIE139 SY75 ACU75 AMQ75 AWM75 BGI75 CAA75 EQY159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FAU159 WVO26 WLS26 WBW26 VSA26 VIE26 UYI26 UOM26 UEQ26 TUU26 TKY26 TBC26 SRG26 SHK26 RXO26 RNS26 RDW26 QUA26 QKE26 QAI26 PQM26 PGQ26 OWU26 OMY26 ODC26 NTG26 NJK26 MZO26 MPS26 MFW26 LWA26 LME26 LCI26 KSM26 KIQ26 JYU26 JOY26 JFC26 IVG26 ILK26 IBO26 HRS26 HHW26 GYA26 GOE26 GEI26 FUM26 FKQ26 FAU26 EQY26 EHC26 DXG26 DNK26 DDO26 CTS26 CJW26 CAA26 FKQ159 BGI26 AWM26 AMQ26 ACU26 SY26 JC26 VSA139 WBW139 JC7:JC8 SY7:SY8 ACU7:ACU8 AMQ7:AMQ8 AWM7:AWM8 BGI7:BGI8 FUM159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WVO139 WLS139 JC56 SY56 ACU56 AMQ56 AWM56 BGI56 GEI159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HRS227 JC82 SY82 ACU82 AMQ82 AWM82 BGI82 GOE159 CAA82 CJW82 CTS82 DDO82 DNK82 DXG82 EHC82 EQY82 FAU82 FKQ82 FUM82 GEI82 GOE82 GYA82 HHW82 HRS82 IBO82 ILK82 IVG82 JFC82 JOY82 JYU82 KIQ82 KSM82 LCI82 LME82 LWA82 MFW82 MPS82 MZO82 NJK82 NTG82 ODC82 OMY82 OWU82 PGQ82 PQM82 QAI82 QKE82 QUA82 RDW82 RNS82 RXO82 SHK82 SRG82 TBC82 TKY82 TUU82 UEQ82 UOM82 UYI82 VIE82 VSA82 WBW82 WLS82 WVO82 IBO227 ILK227 JC141 SY141 ACU141 AMQ141 AWM141 BGI141 GYA159 CAA141 CJW141 CTS141 DDO141 DNK141 DXG141 EHC141 EQY141 FAU141 FKQ141 FUM141 GEI141 GOE141 GYA141 HHW141 HRS141 IBO141 ILK141 IVG141 JFC141 JOY141 JYU141 KIQ141 KSM141 LCI141 LME141 LWA141 MFW141 MPS141 MZO141 NJK141 NTG141 ODC141 OMY141 OWU141 PGQ141 PQM141 QAI141 QKE141 QUA141 RDW141 RNS141 RXO141 SHK141 SRG141 TBC141 TKY141 TUU141 UEQ141 UOM141 UYI141 VIE141 VSA141 WBW141 WLS141 WVO141 IVG227 JFC227 JC146 SY146 ACU146 AMQ146 AWM146 BGI146 HHW159 CAA146 CJW146 CTS146 DDO146 DNK146 DXG146 EHC146 EQY146 FAU146 FKQ146 FUM146 GEI146 GOE146 GYA146 HHW146 HRS146 IBO146 ILK146 IVG146 JFC146 JOY146 JYU146 KIQ146 KSM146 LCI146 LME146 LWA146 MFW146 MPS146 MZO146 NJK146 NTG146 ODC146 OMY146 OWU146 PGQ146 PQM146 QAI146 QKE146 QUA146 RDW146 RNS146 RXO146 SHK146 SRG146 TBC146 TKY146 TUU146 UEQ146 UOM146 UYI146 VIE146 VSA146 WBW146 WLS146 WVO146 JOY227 JC182 SY182 ACU182 AMQ182 AWM182 BGI182 HRS159 CAA182 CJW182 CTS182 DDO182 DNK182 DXG182 EHC182 EQY182 FAU182 FKQ182 FUM182 GEI182 GOE182 GYA182 HHW182 HRS182 IBO182 ILK182 IVG182 JFC182 JOY182 JYU182 KIQ182 KSM182 LCI182 LME182 LWA182 MFW182 MPS182 MZO182 NJK182 NTG182 ODC182 OMY182 OWU182 PGQ182 PQM182 QAI182 QKE182 QUA182 RDW182 RNS182 RXO182 SHK182 SRG182 TBC182 TKY182 TUU182 UEQ182 UOM182 UYI182 VIE182 VSA182 WBW182 WLS182 WVO182 JYU227 SY229 ACU229 AMQ229 AWM229 BGI229 IBO159 CAA229 CJW229 CTS229 DDO229 DNK229 DXG229 EHC229 EQY229 FAU229 FKQ229 FUM229 GEI229 GOE229 GYA229 HHW229 HRS229 IBO229 ILK229 IVG229 JFC229 JOY229 JYU229 KIQ229 KSM229 LCI229 LME229 LWA229 MFW229 MPS229 MZO229 NJK229 NTG229 ODC229 OMY229 OWU229 PGQ229 PQM229 QAI229 QKE229 QUA229 RDW229 RNS229 RXO229 SHK229 SRG229 TBC229 TKY229 TUU229 UEQ229 UOM229 UYI229 VIE229 VSA229 WBW229 WLS229 WVO229 KIQ227 JC191 SY191 ACU191 AMQ191 AWM191 BGI191 ILK159 CAA191 CJW191 CTS191 DDO191 DNK191 DXG191 EHC191 EQY191 FAU191 FKQ191 FUM191 GEI191 GOE191 GYA191 HHW191 HRS191 IBO191 ILK191 IVG191 JFC191 JOY191 JYU191 KIQ191 KSM191 LCI191 LME191 LWA191 MFW191 MPS191 MZO191 NJK191 NTG191 ODC191 OMY191 OWU191 PGQ191 PQM191 QAI191 QKE191 QUA191 RDW191 RNS191 RXO191 SHK191 SRG191 TBC191 TKY191 TUU191 UEQ191 UOM191 UYI191 VIE191 VSA191 WBW191 WLS191 WVO191 KSM227 LCI227 JC180 SY180 ACU180 AMQ180 AWM180 BGI180 IVG159 CAA180 CJW180 CTS180 DDO180 DNK180 DXG180 EHC180 EQY180 FAU180 FKQ180 FUM180 GEI180 GOE180 GYA180 HHW180 HRS180 IBO180 ILK180 IVG180 JFC180 JOY180 JYU180 KIQ180 KSM180 LCI180 LME180 LWA180 MFW180 MPS180 MZO180 NJK180 NTG180 ODC180 OMY180 OWU180 PGQ180 PQM180 QAI180 QKE180 QUA180 RDW180 RNS180 RXO180 SHK180 SRG180 TBC180 TKY180 TUU180 UEQ180 UOM180 UYI180 VIE180 VSA180 WBW180 WLS180 WVO180 WVO109 JC201 SY201 ACU201 AMQ201 AWM201 BGI201 JFC159 CAA201 CJW201 CTS201 DDO201 DNK201 DXG201 EHC201 EQY201 FAU201 FKQ201 FUM201 GEI201 GOE201 GYA201 HHW201 HRS201 IBO201 ILK201 IVG201 JFC201 JOY201 JYU201 KIQ201 KSM201 LCI201 LME201 LWA201 MFW201 MPS201 MZO201 NJK201 NTG201 ODC201 OMY201 OWU201 PGQ201 PQM201 QAI201 QKE201 QUA201 RDW201 RNS201 RXO201 SHK201 SRG201 TBC201 TKY201 TUU201 UEQ201 UOM201 UYI201 VIE201 VSA201 WBW201 WLS201 LME227 AMQ231 AWM231 BGI231 CAA231 CJW231 JOY159 CTS231 DDO231 DNK231 DXG231 EHC231 EQY231 FAU231 FKQ231 FUM231 GEI231 GOE231 GYA231 HHW231 HRS231 IBO231 ILK231 IVG231 JFC231 JOY231 JYU231 KIQ231 KSM231 LCI231 LME231 LWA231 MFW231 MPS231 MZO231 NJK231 NTG231 ODC231 OMY231 OWU231 PGQ231 PQM231 QAI231 QKE231 QUA231 RDW231 RNS231 RXO231 SHK231 SRG231 TBC231 TKY231 TUU231 UEQ231 UOM231 UYI231 VIE231 VSA231 WBW231 WLS231 WVO231 BQE231 JC234 JC93:JC94 LWA227 JC139 SY139 ACU139 AMQ139 AWM139 BGI139 JYU159 CAA139 CJW139 CTS139 DDO139 DNK139 DXG139 EHC139 EQY139 FAU139 FKQ139 FUM139 GEI139 GOE139 GYA139 HHW139 HRS139 IBO139 ILK139 IVG139 JFC139 JOY139 JYU139 KIQ139 KSM139 LCI139 LME139 LWA139 MFW139 MPS139 MZO139 NJK139 NTG139 ODC139 MFW227 MPS227 MZO227 NJK227 NTG227 ODC227 OMY227 OWU227 PGQ227 PQM227 QAI227 QKE227 QUA227 RDW227 RNS227 WVO154:WVO155 RXO227 SHK227 JC222 SRG227 TBC227 TKY227 JC77 SY77 ACU77 AMQ77 AWM77 BGI77 KIQ159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SY96 ACU96 AMQ96 AWM96 BGI96 KSM159 CAA96 CJW96 CTS96 DDO96 DNK96 DXG96 EHC96 EQY96 FAU96 FKQ96 FUM96 GEI96 GOE96 GYA96 HHW96 HRS96 IBO96 ILK96 IVG96 JFC96 JOY96 JYU96 KIQ96 KSM96 LCI96 LME96 LWA96 MFW96 MPS96 MZO96 NJK96 NTG96 ODC96 OMY96 OWU96 PGQ96 PQM96 QAI96 QKE96 QUA96 RDW96 RNS96 RXO96 SHK96 SRG96 TBC96 TKY96 TUU96 UEQ96 UOM96 UYI96 VIE96 VSA96 WBW96 WLS96 WVO96 JC229 JC118:JC119 TUU227 JC164:JC165 SY164:SY165 ACU164:ACU165 AMQ164:AMQ165 AWM164:AWM165 BGI164:BGI165 LCI159 CAA164:CAA165 CJW164:CJW165 CTS164:CTS165 DDO164:DDO165 DNK164:DNK165 DXG164:DXG165 EHC164:EHC165 EQY164:EQY165 FAU164:FAU165 FKQ164:FKQ165 FUM164:FUM165 GEI164:GEI165 GOE164:GOE165 GYA164:GYA165 HHW164:HHW165 HRS164:HRS165 IBO164:IBO165 ILK164:ILK165 IVG164:IVG165 JFC164:JFC165 JOY164:JOY165 JYU164:JYU165 KIQ164:KIQ165 KSM164:KSM165 LCI164:LCI165 LME164:LME165 LWA164:LWA165 MFW164:MFW165 MPS164:MPS165 MZO164:MZO165 NJK164:NJK165 NTG164:NTG165 ODC164:ODC165 OMY164:OMY165 OWU164:OWU165 PGQ164:PGQ165 PQM164:PQM165 QAI164:QAI165 QKE164:QKE165 QUA164:QUA165 RDW164:RDW165 RNS164:RNS165 RXO164:RXO165 SHK164:SHK165 SRG164:SRG165 TBC164:TBC165 TKY164:TKY165 TUU164:TUU165 UEQ164:UEQ165 UOM164:UOM165 UYI164:UYI165 VIE164:VIE165 VSA164:VSA165 WBW164:WBW165 WLS164:WLS165 WVO164:WVO165 UEQ227 JC154:JC155 SY154:SY155 ACU154:ACU155 AMQ154:AMQ155 AWM154:AWM155 BGI154:BGI155 LME159 CAA154:CAA155 CJW154:CJW155 CTS154:CTS155 DDO154:DDO155 DNK154:DNK155 DXG154:DXG155 EHC154:EHC155 EQY154:EQY155 FAU154:FAU155 FKQ154:FKQ155 FUM154:FUM155 GEI154:GEI155 GOE154:GOE155 GYA154:GYA155 HHW154:HHW155 HRS154:HRS155 IBO154:IBO155 ILK154:ILK155 IVG154:IVG155 JFC154:JFC155 JOY154:JOY155 JYU154:JYU155 KIQ154:KIQ155 KSM154:KSM155 LCI154:LCI155 LME154:LME155 LWA154:LWA155 MFW154:MFW155 MPS154:MPS155 MZO154:MZO155 NJK154:NJK155 NTG154:NTG155 ODC154:ODC155 OMY154:OMY155 OWU154:OWU155 PGQ154:PGQ155 PQM154:PQM155 QAI154:QAI155 QKE154:QKE155 QUA154:QUA155 RDW154:RDW155 RNS154:RNS155 RXO154:RXO155 SHK154:SHK155 SRG154:SRG155 TBC154:TBC155 TKY154:TKY155 TUU154:TUU155 UEQ154:UEQ155 UOM154:UOM155 UYI154:UYI155 VIE154:VIE155 VSA154:VSA155 WBW154:WBW155 WLS154:WLS155 UOM227 WVO201 SY222 ACU222 AMQ222 AWM222 BGI222 LWA159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UYI227 VIE227 VSA173 VIE173 UYI173 UOM173 UEQ173 TUU173 TKY173 TBC173 SRG173 SHK173 RXO173 RNS173 RDW173 QUA173 QKE173 QAI173 PQM173 PGQ173 OWU173 OMY173 ODC173 NTG173 NJK173 MZO173 MPS173 MFW173 LWA173 LME173 LCI173 KSM173 KIQ173 JYU173 JOY173 JFC173 IVG173 ILK173 IBO173 HRS173 HHW173 GYA173 GOE173 GEI173 FUM173 FKQ173 FAU173 EQY173 EHC173 DXG173 DNK173 DDO173 CTS173 CJW173 CAA173 MFW159 BGI173 AWM173 AMQ173 ACU173 SY173 JC173 WVO173 VSA227 JC135 WLS107 WBW107 VSA107 VIE107 UYI107 UOM107 UEQ107 TUU107 TKY107 TBC107 SRG107 SHK107 RXO107 RNS107 RDW107 QUA107 QKE107 QAI107 PQM107 PGQ107 OWU107 OMY107 ODC107 NTG107 NJK107 MZO107 MPS107 MFW107 LWA107 LME107 LCI107 KSM107 KIQ107 JYU107 JOY107 JFC107 IVG107 ILK107 IBO107 HRS107 HHW107 GYA107 GOE107 GEI107 FUM107 FKQ107 FAU107 EQY107 EHC107 DXG107 DNK107 DDO107 CTS107 CJW107 CAA107 MPS159 BGI107 AWM107 AMQ107 ACU107 SY107 JC107 WVO107 WBW227 WLS227 MZO159 NJK159 NTG159 ODC159 OMY159 OWU159 PGQ159 PQM159 QAI159 QKE159 QUA159 RDW159 RNS159 RXO159 SHK159 SRG159 TBC159 TKY159 TUU159 UEQ159 UOM159 UYI159 BQE73 VIE159 VSA159 WBW159 WLS159 SY234 ACU234 AMQ234 AWM234 BGI234 CAA234 CJW234 CTS234 DDO234 DNK234 DXG234 EHC234 EQY234 FAU234 FKQ234 FUM234 GEI234 GOE234 GYA234 HHW234 HRS234 IBO234 ILK234 IVG234 JFC234 JOY234 JYU234 KIQ234 KSM234 LCI234 LME234 LWA234 MFW234 MPS234 MZO234 NJK234 NTG234 ODC234 OMY234 OWU234 PGQ234 PQM234 QAI234 QKE234 QUA234 RDW234 RNS234 RXO234 SHK234 SRG234 TBC234 TKY234 TUU234 UEQ234 UOM234 UYI234 VIE234 VSA234 WBW234 WLS234 WVO234 WVO159 JC231 G159 WLS73 WBW73 VSA73 VIE73 UYI73 UOM73 UEQ73 TUU73 TKY73 TBC73 SRG73 SHK73 RXO73 RNS73 RDW73 QUA73 QKE73 QAI73 PQM73 PGQ73 OWU73 OMY73 ODC73 NTG73 NJK73 MZO73 MPS73 MFW73 LWA73 LME73 LCI73 KSM73 KIQ73 JYU73 JOY73 JFC73 IVG73 ILK73 IBO73 HRS73 HHW73 GYA73 GOE73 GEI73 FUM73 FKQ73 FAU73 EQY73 EHC73 DXG73 DNK73 DDO73 CTS73 CJW73 CAA73 BGI73 AWM73 G102 G56 G82 G146 G180 G191 G138:G139 G204 G93:G94 G22 G24 G30:G31 G49 G84 G51 G112 G114 G118 G133:G134 G126 G194 G214 G206 G212 G210 G219:G220 G7:G8 G184 G77 G167 G154:G155 G201:G202 G222 G229 G171 G164:G165 G148 G227 G224:G225 G141:G142 G121:G122 G116 G86 G46:G47 G16 G109:G110 G128 G18 G104 G178 G175:G176 G35 G39:G40 G173 G12:G13 G58:G59 G63 G61 G65:G66 G70 G96 G26 G28 G182 G233:G234 G231 G75 G157 G73 JC159">
      <formula1>"isblank(G3)"</formula1>
    </dataValidation>
    <dataValidation type="decimal" operator="greaterThan" allowBlank="1" showErrorMessage="1" errorTitle="Illegal Entry" error="Unit Prices must be greater than 0. " prompt="Enter your Unit Bid Price._x000a_You do not need to type in the &quot;$&quot;" sqref="WVO84 JC84 SY84 ACU84 AMQ84 AWM84 BGI84 WLS84 CAA84 CJW84 CTS84 DDO84 DNK84 DXG84 EHC84 EQY84 FAU84 FKQ84 FUM84 GEI84 GOE84 GYA84 HHW84 HRS84 IBO84 ILK84 IVG84 JFC84 JOY84 JYU84 KIQ84 KSM84 LCI84 LME84 LWA84 MFW84 MPS84 MZO84 NJK84 NTG84 ODC84 OMY84 OWU84 PGQ84 PQM84 QAI84 QKE84 QUA84 RDW84 RNS84 RXO84 SHK84 SRG84 TBC84 TKY84 TUU84 UEQ84 UOM84 UYI84 VIE84 VSA84 WBW84">
      <formula1>0</formula1>
    </dataValidation>
  </dataValidations>
  <pageMargins left="0.5" right="0.5" top="0.75" bottom="0.75" header="0.25" footer="0.25"/>
  <pageSetup scale="76" fitToHeight="0" orientation="portrait" r:id="rId1"/>
  <headerFooter alignWithMargins="0">
    <oddHeader>&amp;L&amp;10The City of Winnipeg
Bid Opportunity No. 543-2017 
&amp;XTemplate Version: C420170317-RW&amp;R&amp;10Bid Submission
Page &amp;P+3 of 21</oddHeader>
    <oddFooter xml:space="preserve">&amp;R__________________
Name of Bidder                    </oddFooter>
  </headerFooter>
  <rowBreaks count="13" manualBreakCount="13">
    <brk id="27" min="1" max="7" man="1"/>
    <brk id="50" min="1" max="7" man="1"/>
    <brk id="69" min="1" max="7" man="1"/>
    <brk id="92" min="1" max="7" man="1"/>
    <brk id="100" max="7" man="1"/>
    <brk id="123" min="1" max="7" man="1"/>
    <brk id="145" min="1" max="7" man="1"/>
    <brk id="162" max="7" man="1"/>
    <brk id="183" min="1" max="7" man="1"/>
    <brk id="189" max="7" man="1"/>
    <brk id="211" min="1" max="7" man="1"/>
    <brk id="232" min="1" max="7" man="1"/>
    <brk id="2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FORM B - PRICES</vt:lpstr>
      <vt:lpstr>'FORM B - PRICES'!Print_Area</vt:lpstr>
      <vt:lpstr>Instructions!Print_Area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by:Mark Delmo_x000d_
Date:July 21, 2017_x000d_
_x000d_
_x000d_
File Size 128,098</dc:description>
  <cp:lastModifiedBy>Delmo, Mark</cp:lastModifiedBy>
  <cp:lastPrinted>2017-06-23T16:10:07Z</cp:lastPrinted>
  <dcterms:created xsi:type="dcterms:W3CDTF">1999-03-31T15:44:33Z</dcterms:created>
  <dcterms:modified xsi:type="dcterms:W3CDTF">2017-06-23T18:11:55Z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