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665" yWindow="65521" windowWidth="7650" windowHeight="8505" activeTab="0"/>
  </bookViews>
  <sheets>
    <sheet name="84-2012_Form_B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'84-2012_Form_B'!#REF!</definedName>
    <definedName name="PAGE1OF13">'84-2012_Form_B'!#REF!</definedName>
    <definedName name="_xlnm.Print_Area" localSheetId="0">'84-2012_Form_B'!$B$1:$H$42</definedName>
    <definedName name="_xlnm.Print_Titles">'84-2012_Form_B'!$B$4:$IV$4</definedName>
    <definedName name="TEMP">'84-2012_Form_B'!#REF!</definedName>
    <definedName name="TENDERNO.181-">'84-2012_Form_B'!#REF!</definedName>
    <definedName name="TENDERSUBMISSI">'84-2012_Form_B'!#REF!</definedName>
    <definedName name="TESTHEAD">'84-2012_Form_B'!#REF!</definedName>
    <definedName name="XEVERYTHING">'84-2012_Form_B'!$B$1:$IV$35</definedName>
    <definedName name="XITEMS">'84-2012_Form_B'!$B$6:$IV$35</definedName>
  </definedNames>
  <calcPr fullCalcOnLoad="1" fullPrecision="0"/>
</workbook>
</file>

<file path=xl/sharedStrings.xml><?xml version="1.0" encoding="utf-8"?>
<sst xmlns="http://schemas.openxmlformats.org/spreadsheetml/2006/main" count="134" uniqueCount="71">
  <si>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</si>
  <si>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</si>
  <si>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</si>
  <si>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</si>
  <si>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</si>
  <si>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</si>
  <si>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</si>
  <si>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</si>
  <si>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</si>
  <si>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</si>
  <si>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</si>
  <si>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</si>
  <si>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</si>
  <si>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</si>
  <si>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</si>
  <si>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</si>
  <si>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</si>
  <si>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</si>
  <si>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</si>
  <si>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</si>
  <si>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</si>
  <si>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A.2</t>
  </si>
  <si>
    <t>m²</t>
  </si>
  <si>
    <t>i)</t>
  </si>
  <si>
    <t>A012</t>
  </si>
  <si>
    <t>Grading of Boulevards</t>
  </si>
  <si>
    <t>ii)</t>
  </si>
  <si>
    <t>B189</t>
  </si>
  <si>
    <t>Regrading Existing Interlocking Paving Stones</t>
  </si>
  <si>
    <t>G001</t>
  </si>
  <si>
    <t>Sodding</t>
  </si>
  <si>
    <t>G003</t>
  </si>
  <si>
    <t>(SEE B8)</t>
  </si>
  <si>
    <t>PART A - WINTER CUTS</t>
  </si>
  <si>
    <t>PART B - SUMMER CUTS</t>
  </si>
  <si>
    <t>G002</t>
  </si>
  <si>
    <t>G004</t>
  </si>
  <si>
    <t>Seeding</t>
  </si>
  <si>
    <t>B124</t>
  </si>
  <si>
    <t>Adjustment of Precast  Sidewalk Blocks</t>
  </si>
  <si>
    <t xml:space="preserve">CW 3235-R9  </t>
  </si>
  <si>
    <t>B125</t>
  </si>
  <si>
    <t>Supply of Precast  Sidewalk Blocks</t>
  </si>
  <si>
    <t>CW 3330-R5</t>
  </si>
  <si>
    <t>E6                      CW 3510-R9</t>
  </si>
  <si>
    <t>E6                      CW 3520-R7</t>
  </si>
  <si>
    <t>E6                      CW 3110-R15</t>
  </si>
  <si>
    <t>area greater than or equal to 4 sq. m. and less than or equal to 15 sq. m.</t>
  </si>
  <si>
    <t>area greater than 15 sq. m.</t>
  </si>
  <si>
    <t>damages</t>
  </si>
  <si>
    <t>cuts</t>
  </si>
  <si>
    <t>E6</t>
  </si>
  <si>
    <t>Short Notice Sodding</t>
  </si>
  <si>
    <t>Emergency Sodding</t>
  </si>
  <si>
    <t>Sodding Gas Service Inspection Holes</t>
  </si>
  <si>
    <t>A.3</t>
  </si>
  <si>
    <t>A.4</t>
  </si>
  <si>
    <t>A.5</t>
  </si>
  <si>
    <t>A.6</t>
  </si>
  <si>
    <t>A.7</t>
  </si>
  <si>
    <t>A.8</t>
  </si>
  <si>
    <t>A.9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</si>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</sst>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4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1" fontId="10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5" applyFill="0">
      <alignment/>
      <protection/>
    </xf>
  </cellStyleXfs>
  <cellXfs count="83">
    <xf numFmtId="0" fontId="0" fillId="2" borderId="0" xfId="0" applyNumberFormat="1" applyAlignment="1">
      <alignment/>
    </xf>
    <xf numFmtId="0" fontId="0" fillId="2" borderId="6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7" xfId="0" applyNumberFormat="1" applyBorder="1" applyAlignment="1">
      <alignment horizontal="center"/>
    </xf>
    <xf numFmtId="0" fontId="0" fillId="2" borderId="8" xfId="0" applyNumberFormat="1" applyBorder="1" applyAlignment="1">
      <alignment horizontal="center"/>
    </xf>
    <xf numFmtId="0" fontId="0" fillId="2" borderId="9" xfId="0" applyNumberFormat="1" applyBorder="1" applyAlignment="1">
      <alignment horizontal="center"/>
    </xf>
    <xf numFmtId="0" fontId="0" fillId="2" borderId="10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7" xfId="0" applyNumberFormat="1" applyBorder="1" applyAlignment="1">
      <alignment horizontal="center" vertical="top"/>
    </xf>
    <xf numFmtId="0" fontId="4" fillId="2" borderId="6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9" xfId="0" applyNumberFormat="1" applyBorder="1" applyAlignment="1">
      <alignment horizontal="right"/>
    </xf>
    <xf numFmtId="166" fontId="0" fillId="2" borderId="11" xfId="0" applyNumberFormat="1" applyBorder="1" applyAlignment="1">
      <alignment horizontal="right"/>
    </xf>
    <xf numFmtId="166" fontId="0" fillId="2" borderId="1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6" xfId="0" applyNumberFormat="1" applyBorder="1" applyAlignment="1">
      <alignment horizontal="center"/>
    </xf>
    <xf numFmtId="0" fontId="0" fillId="2" borderId="14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0" fontId="0" fillId="2" borderId="15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2" xfId="0" applyNumberFormat="1" applyFont="1" applyBorder="1" applyAlignment="1">
      <alignment horizontal="center" vertical="center"/>
    </xf>
    <xf numFmtId="0" fontId="2" fillId="2" borderId="16" xfId="0" applyNumberFormat="1" applyFont="1" applyBorder="1" applyAlignment="1">
      <alignment horizontal="center" vertical="center"/>
    </xf>
    <xf numFmtId="166" fontId="0" fillId="2" borderId="11" xfId="0" applyNumberFormat="1" applyBorder="1" applyAlignment="1">
      <alignment horizontal="right" vertical="center"/>
    </xf>
    <xf numFmtId="166" fontId="0" fillId="2" borderId="16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12" xfId="0" applyNumberFormat="1" applyBorder="1" applyAlignment="1">
      <alignment horizontal="right" vertical="center"/>
    </xf>
    <xf numFmtId="0" fontId="0" fillId="2" borderId="17" xfId="0" applyNumberFormat="1" applyBorder="1" applyAlignment="1">
      <alignment vertical="top"/>
    </xf>
    <xf numFmtId="0" fontId="0" fillId="2" borderId="18" xfId="0" applyNumberFormat="1" applyBorder="1" applyAlignment="1">
      <alignment/>
    </xf>
    <xf numFmtId="0" fontId="0" fillId="2" borderId="17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19" xfId="0" applyNumberFormat="1" applyBorder="1" applyAlignment="1">
      <alignment horizontal="center"/>
    </xf>
    <xf numFmtId="166" fontId="0" fillId="2" borderId="19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20" xfId="0" applyNumberFormat="1" applyBorder="1" applyAlignment="1">
      <alignment vertical="top"/>
    </xf>
    <xf numFmtId="0" fontId="0" fillId="2" borderId="5" xfId="0" applyNumberFormat="1" applyBorder="1" applyAlignment="1">
      <alignment/>
    </xf>
    <xf numFmtId="0" fontId="0" fillId="2" borderId="5" xfId="0" applyNumberFormat="1" applyBorder="1" applyAlignment="1">
      <alignment horizontal="center"/>
    </xf>
    <xf numFmtId="166" fontId="0" fillId="2" borderId="7" xfId="0" applyNumberFormat="1" applyBorder="1" applyAlignment="1">
      <alignment horizontal="center"/>
    </xf>
    <xf numFmtId="0" fontId="0" fillId="2" borderId="11" xfId="0" applyNumberFormat="1" applyBorder="1" applyAlignment="1">
      <alignment horizontal="right"/>
    </xf>
    <xf numFmtId="166" fontId="0" fillId="2" borderId="21" xfId="0" applyNumberFormat="1" applyBorder="1" applyAlignment="1">
      <alignment horizontal="right"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0" fontId="21" fillId="0" borderId="1" xfId="0" applyNumberFormat="1" applyFont="1" applyFill="1" applyBorder="1" applyAlignment="1" applyProtection="1">
      <alignment vertical="center"/>
      <protection/>
    </xf>
    <xf numFmtId="174" fontId="21" fillId="0" borderId="1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Alignment="1">
      <alignment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0" fontId="22" fillId="0" borderId="0" xfId="0" applyFont="1" applyFill="1" applyAlignment="1">
      <alignment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166" fontId="0" fillId="2" borderId="22" xfId="0" applyNumberFormat="1" applyBorder="1" applyAlignment="1">
      <alignment horizontal="center"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 quotePrefix="1">
      <alignment/>
    </xf>
    <xf numFmtId="1" fontId="6" fillId="2" borderId="26" xfId="0" applyNumberFormat="1" applyFont="1" applyBorder="1" applyAlignment="1">
      <alignment horizontal="left" vertical="center" wrapText="1"/>
    </xf>
    <xf numFmtId="0" fontId="0" fillId="2" borderId="27" xfId="0" applyNumberFormat="1" applyBorder="1" applyAlignment="1">
      <alignment vertical="center" wrapText="1"/>
    </xf>
    <xf numFmtId="0" fontId="0" fillId="2" borderId="28" xfId="0" applyNumberFormat="1" applyBorder="1" applyAlignment="1">
      <alignment vertical="center" wrapText="1"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1" fontId="6" fillId="2" borderId="11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31" xfId="0" applyNumberFormat="1" applyBorder="1" applyAlignment="1">
      <alignment vertical="center" wrapText="1"/>
    </xf>
    <xf numFmtId="1" fontId="6" fillId="2" borderId="32" xfId="0" applyNumberFormat="1" applyFont="1" applyBorder="1" applyAlignment="1">
      <alignment horizontal="left"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>
      <alignment vertical="center" wrapText="1"/>
    </xf>
    <xf numFmtId="1" fontId="3" fillId="2" borderId="32" xfId="0" applyNumberFormat="1" applyFont="1" applyBorder="1" applyAlignment="1">
      <alignment horizontal="left" vertical="center" wrapText="1"/>
    </xf>
    <xf numFmtId="1" fontId="3" fillId="2" borderId="35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</cellXfs>
  <cellStyles count="34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ull" xfId="37"/>
    <cellStyle name="Percent" xfId="38"/>
    <cellStyle name="Regular" xfId="39"/>
    <cellStyle name="TitleA" xfId="40"/>
    <cellStyle name="TitleC" xfId="41"/>
    <cellStyle name="TitleE8" xfId="42"/>
    <cellStyle name="TitleE8x" xfId="43"/>
    <cellStyle name="TitleF" xfId="44"/>
    <cellStyle name="TitleT" xfId="45"/>
    <cellStyle name="TitleYC89" xfId="46"/>
    <cellStyle name="TitleZ" xfId="4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Zeros="0" tabSelected="1" showOutlineSymbols="0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15" hidden="1" customWidth="1"/>
    <col min="2" max="2" width="8.77734375" style="7" customWidth="1"/>
    <col min="3" max="3" width="64.77734375" style="0" customWidth="1"/>
    <col min="4" max="4" width="15.3359375" style="17" customWidth="1"/>
    <col min="5" max="5" width="10.77734375" style="0" customWidth="1"/>
    <col min="6" max="6" width="14.5546875" style="0" customWidth="1"/>
    <col min="7" max="7" width="14.77734375" style="15" customWidth="1"/>
    <col min="8" max="8" width="16.3359375" style="15" customWidth="1"/>
    <col min="9" max="16384" width="10.5546875" style="0" customWidth="1"/>
  </cols>
  <sheetData>
    <row r="1" spans="1:8" ht="15.75">
      <c r="A1" s="25"/>
      <c r="B1" s="23" t="s">
        <v>0</v>
      </c>
      <c r="C1" s="24"/>
      <c r="D1" s="24"/>
      <c r="E1" s="24"/>
      <c r="F1" s="24"/>
      <c r="G1" s="25"/>
      <c r="H1" s="24"/>
    </row>
    <row r="2" spans="1:8" ht="15">
      <c r="A2" s="22"/>
      <c r="B2" s="8" t="s">
        <v>32</v>
      </c>
      <c r="C2" s="2"/>
      <c r="D2" s="2"/>
      <c r="E2" s="2"/>
      <c r="F2" s="2"/>
      <c r="G2" s="22"/>
      <c r="H2" s="2"/>
    </row>
    <row r="3" spans="1:8" ht="15">
      <c r="A3" s="11"/>
      <c r="B3" s="7" t="s">
        <v>1</v>
      </c>
      <c r="C3" s="28"/>
      <c r="D3" s="28"/>
      <c r="E3" s="28"/>
      <c r="F3" s="28"/>
      <c r="G3" s="27"/>
      <c r="H3" s="26"/>
    </row>
    <row r="4" spans="1:8" ht="15">
      <c r="A4" s="45" t="s">
        <v>16</v>
      </c>
      <c r="B4" s="9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2" t="s">
        <v>8</v>
      </c>
      <c r="H4" s="5" t="s">
        <v>9</v>
      </c>
    </row>
    <row r="5" spans="1:8" ht="15.75" thickBot="1">
      <c r="A5" s="16"/>
      <c r="B5" s="35"/>
      <c r="C5" s="36"/>
      <c r="D5" s="37" t="s">
        <v>10</v>
      </c>
      <c r="E5" s="38"/>
      <c r="F5" s="39" t="s">
        <v>11</v>
      </c>
      <c r="G5" s="40"/>
      <c r="H5" s="41"/>
    </row>
    <row r="6" spans="1:8" s="33" customFormat="1" ht="30" customHeight="1" thickTop="1">
      <c r="A6" s="31"/>
      <c r="B6" s="30" t="s">
        <v>12</v>
      </c>
      <c r="C6" s="68" t="s">
        <v>33</v>
      </c>
      <c r="D6" s="69"/>
      <c r="E6" s="69"/>
      <c r="F6" s="70"/>
      <c r="G6" s="31"/>
      <c r="H6" s="32" t="s">
        <v>2</v>
      </c>
    </row>
    <row r="7" spans="1:8" s="56" customFormat="1" ht="30" customHeight="1">
      <c r="A7" s="48" t="s">
        <v>29</v>
      </c>
      <c r="B7" s="49" t="s">
        <v>20</v>
      </c>
      <c r="C7" s="50" t="s">
        <v>30</v>
      </c>
      <c r="D7" s="51" t="s">
        <v>44</v>
      </c>
      <c r="E7" s="52"/>
      <c r="F7" s="53"/>
      <c r="G7" s="54"/>
      <c r="H7" s="55"/>
    </row>
    <row r="8" spans="1:8" s="59" customFormat="1" ht="30" customHeight="1">
      <c r="A8" s="48" t="s">
        <v>35</v>
      </c>
      <c r="B8" s="57" t="s">
        <v>23</v>
      </c>
      <c r="C8" s="50" t="s">
        <v>47</v>
      </c>
      <c r="D8" s="51"/>
      <c r="E8" s="52" t="s">
        <v>22</v>
      </c>
      <c r="F8" s="53">
        <v>2500</v>
      </c>
      <c r="G8" s="58"/>
      <c r="H8" s="55">
        <f>ROUND(G8*F8,2)</f>
        <v>0</v>
      </c>
    </row>
    <row r="9" spans="1:8" s="59" customFormat="1" ht="30" customHeight="1">
      <c r="A9" s="48" t="s">
        <v>31</v>
      </c>
      <c r="B9" s="57" t="s">
        <v>26</v>
      </c>
      <c r="C9" s="50" t="s">
        <v>48</v>
      </c>
      <c r="D9" s="51"/>
      <c r="E9" s="52" t="s">
        <v>22</v>
      </c>
      <c r="F9" s="53">
        <v>2500</v>
      </c>
      <c r="G9" s="58"/>
      <c r="H9" s="55">
        <f aca="true" t="shared" si="0" ref="H9:H19">ROUND(G9*F9,2)</f>
        <v>0</v>
      </c>
    </row>
    <row r="10" spans="1:8" s="56" customFormat="1" ht="30" customHeight="1">
      <c r="A10" s="48"/>
      <c r="B10" s="49" t="s">
        <v>21</v>
      </c>
      <c r="C10" s="50" t="s">
        <v>52</v>
      </c>
      <c r="D10" s="51" t="s">
        <v>51</v>
      </c>
      <c r="E10" s="52" t="s">
        <v>22</v>
      </c>
      <c r="F10" s="53">
        <v>100</v>
      </c>
      <c r="G10" s="58"/>
      <c r="H10" s="55">
        <f t="shared" si="0"/>
        <v>0</v>
      </c>
    </row>
    <row r="11" spans="1:8" s="56" customFormat="1" ht="30" customHeight="1">
      <c r="A11" s="48"/>
      <c r="B11" s="49" t="s">
        <v>55</v>
      </c>
      <c r="C11" s="50" t="s">
        <v>53</v>
      </c>
      <c r="D11" s="51" t="s">
        <v>51</v>
      </c>
      <c r="E11" s="52" t="s">
        <v>22</v>
      </c>
      <c r="F11" s="53">
        <v>100</v>
      </c>
      <c r="G11" s="58"/>
      <c r="H11" s="55">
        <f t="shared" si="0"/>
        <v>0</v>
      </c>
    </row>
    <row r="12" spans="1:8" s="56" customFormat="1" ht="30" customHeight="1">
      <c r="A12" s="48"/>
      <c r="B12" s="49" t="s">
        <v>56</v>
      </c>
      <c r="C12" s="50" t="s">
        <v>54</v>
      </c>
      <c r="D12" s="51" t="s">
        <v>51</v>
      </c>
      <c r="E12" s="52" t="s">
        <v>22</v>
      </c>
      <c r="F12" s="53">
        <v>50</v>
      </c>
      <c r="G12" s="58"/>
      <c r="H12" s="55">
        <f t="shared" si="0"/>
        <v>0</v>
      </c>
    </row>
    <row r="13" spans="1:8" s="59" customFormat="1" ht="30" customHeight="1">
      <c r="A13" s="48" t="s">
        <v>36</v>
      </c>
      <c r="B13" s="49" t="s">
        <v>57</v>
      </c>
      <c r="C13" s="50" t="s">
        <v>37</v>
      </c>
      <c r="D13" s="51" t="s">
        <v>45</v>
      </c>
      <c r="E13" s="52"/>
      <c r="F13" s="53"/>
      <c r="G13" s="55"/>
      <c r="H13" s="55"/>
    </row>
    <row r="14" spans="1:8" s="59" customFormat="1" ht="30" customHeight="1">
      <c r="A14" s="48"/>
      <c r="B14" s="57" t="s">
        <v>23</v>
      </c>
      <c r="C14" s="50" t="s">
        <v>49</v>
      </c>
      <c r="D14" s="51"/>
      <c r="E14" s="52" t="s">
        <v>22</v>
      </c>
      <c r="F14" s="53">
        <v>100</v>
      </c>
      <c r="G14" s="58"/>
      <c r="H14" s="55">
        <f t="shared" si="0"/>
        <v>0</v>
      </c>
    </row>
    <row r="15" spans="1:8" s="59" customFormat="1" ht="30" customHeight="1">
      <c r="A15" s="48"/>
      <c r="B15" s="57" t="s">
        <v>26</v>
      </c>
      <c r="C15" s="50" t="s">
        <v>50</v>
      </c>
      <c r="D15" s="51"/>
      <c r="E15" s="52" t="s">
        <v>22</v>
      </c>
      <c r="F15" s="53">
        <v>200</v>
      </c>
      <c r="G15" s="58"/>
      <c r="H15" s="55">
        <f t="shared" si="0"/>
        <v>0</v>
      </c>
    </row>
    <row r="16" spans="1:8" s="59" customFormat="1" ht="30" customHeight="1">
      <c r="A16" s="60" t="s">
        <v>24</v>
      </c>
      <c r="B16" s="49" t="s">
        <v>58</v>
      </c>
      <c r="C16" s="50" t="s">
        <v>25</v>
      </c>
      <c r="D16" s="51" t="s">
        <v>46</v>
      </c>
      <c r="E16" s="52" t="s">
        <v>22</v>
      </c>
      <c r="F16" s="53">
        <v>200</v>
      </c>
      <c r="G16" s="55"/>
      <c r="H16" s="55">
        <f t="shared" si="0"/>
        <v>0</v>
      </c>
    </row>
    <row r="17" spans="1:8" s="56" customFormat="1" ht="43.5" customHeight="1">
      <c r="A17" s="48" t="s">
        <v>38</v>
      </c>
      <c r="B17" s="49" t="s">
        <v>59</v>
      </c>
      <c r="C17" s="50" t="s">
        <v>39</v>
      </c>
      <c r="D17" s="51" t="s">
        <v>40</v>
      </c>
      <c r="E17" s="52" t="s">
        <v>22</v>
      </c>
      <c r="F17" s="61">
        <v>50</v>
      </c>
      <c r="G17" s="58"/>
      <c r="H17" s="55">
        <f t="shared" si="0"/>
        <v>0</v>
      </c>
    </row>
    <row r="18" spans="1:8" s="59" customFormat="1" ht="30" customHeight="1">
      <c r="A18" s="48" t="s">
        <v>41</v>
      </c>
      <c r="B18" s="49" t="s">
        <v>60</v>
      </c>
      <c r="C18" s="50" t="s">
        <v>42</v>
      </c>
      <c r="D18" s="51" t="s">
        <v>40</v>
      </c>
      <c r="E18" s="52" t="s">
        <v>22</v>
      </c>
      <c r="F18" s="53">
        <v>50</v>
      </c>
      <c r="G18" s="58"/>
      <c r="H18" s="55">
        <f t="shared" si="0"/>
        <v>0</v>
      </c>
    </row>
    <row r="19" spans="1:8" s="59" customFormat="1" ht="43.5" customHeight="1">
      <c r="A19" s="48" t="s">
        <v>27</v>
      </c>
      <c r="B19" s="49" t="s">
        <v>61</v>
      </c>
      <c r="C19" s="50" t="s">
        <v>28</v>
      </c>
      <c r="D19" s="51" t="s">
        <v>43</v>
      </c>
      <c r="E19" s="52" t="s">
        <v>22</v>
      </c>
      <c r="F19" s="53">
        <v>50</v>
      </c>
      <c r="G19" s="58"/>
      <c r="H19" s="55">
        <f t="shared" si="0"/>
        <v>0</v>
      </c>
    </row>
    <row r="20" spans="1:8" ht="30" customHeight="1" thickBot="1">
      <c r="A20" s="14"/>
      <c r="B20" s="29" t="str">
        <f>B6</f>
        <v>A</v>
      </c>
      <c r="C20" s="76" t="str">
        <f>C6</f>
        <v>PART A - WINTER CUTS</v>
      </c>
      <c r="D20" s="77"/>
      <c r="E20" s="77"/>
      <c r="F20" s="78"/>
      <c r="G20" s="14" t="s">
        <v>14</v>
      </c>
      <c r="H20" s="14">
        <f>SUM(H6:H19)</f>
        <v>0</v>
      </c>
    </row>
    <row r="21" spans="1:8" s="33" customFormat="1" ht="30" customHeight="1" thickTop="1">
      <c r="A21" s="31"/>
      <c r="B21" s="30" t="s">
        <v>13</v>
      </c>
      <c r="C21" s="73" t="s">
        <v>34</v>
      </c>
      <c r="D21" s="74"/>
      <c r="E21" s="74"/>
      <c r="F21" s="75"/>
      <c r="G21" s="31"/>
      <c r="H21" s="32"/>
    </row>
    <row r="22" spans="1:8" s="56" customFormat="1" ht="30" customHeight="1">
      <c r="A22" s="48" t="s">
        <v>29</v>
      </c>
      <c r="B22" s="49" t="s">
        <v>62</v>
      </c>
      <c r="C22" s="50" t="s">
        <v>30</v>
      </c>
      <c r="D22" s="51" t="s">
        <v>44</v>
      </c>
      <c r="E22" s="52"/>
      <c r="F22" s="53"/>
      <c r="G22" s="54"/>
      <c r="H22" s="55"/>
    </row>
    <row r="23" spans="1:8" s="59" customFormat="1" ht="30" customHeight="1">
      <c r="A23" s="48" t="s">
        <v>35</v>
      </c>
      <c r="B23" s="57" t="s">
        <v>23</v>
      </c>
      <c r="C23" s="50" t="s">
        <v>47</v>
      </c>
      <c r="D23" s="51"/>
      <c r="E23" s="52" t="s">
        <v>22</v>
      </c>
      <c r="F23" s="53">
        <v>1500</v>
      </c>
      <c r="G23" s="58"/>
      <c r="H23" s="55">
        <f>ROUND(G23*F23,2)</f>
        <v>0</v>
      </c>
    </row>
    <row r="24" spans="1:8" s="59" customFormat="1" ht="30" customHeight="1">
      <c r="A24" s="48" t="s">
        <v>31</v>
      </c>
      <c r="B24" s="57" t="s">
        <v>26</v>
      </c>
      <c r="C24" s="50" t="s">
        <v>48</v>
      </c>
      <c r="D24" s="51"/>
      <c r="E24" s="52" t="s">
        <v>22</v>
      </c>
      <c r="F24" s="53">
        <v>1500</v>
      </c>
      <c r="G24" s="58"/>
      <c r="H24" s="55">
        <f aca="true" t="shared" si="1" ref="H24:H34">ROUND(G24*F24,2)</f>
        <v>0</v>
      </c>
    </row>
    <row r="25" spans="1:8" s="56" customFormat="1" ht="30" customHeight="1">
      <c r="A25" s="48"/>
      <c r="B25" s="49" t="s">
        <v>63</v>
      </c>
      <c r="C25" s="50" t="s">
        <v>52</v>
      </c>
      <c r="D25" s="51" t="s">
        <v>51</v>
      </c>
      <c r="E25" s="52" t="s">
        <v>22</v>
      </c>
      <c r="F25" s="53">
        <v>100</v>
      </c>
      <c r="G25" s="58"/>
      <c r="H25" s="55">
        <f t="shared" si="1"/>
        <v>0</v>
      </c>
    </row>
    <row r="26" spans="1:8" s="56" customFormat="1" ht="30" customHeight="1">
      <c r="A26" s="48"/>
      <c r="B26" s="49" t="s">
        <v>64</v>
      </c>
      <c r="C26" s="50" t="s">
        <v>53</v>
      </c>
      <c r="D26" s="51" t="s">
        <v>51</v>
      </c>
      <c r="E26" s="52" t="s">
        <v>22</v>
      </c>
      <c r="F26" s="53">
        <v>100</v>
      </c>
      <c r="G26" s="58"/>
      <c r="H26" s="55">
        <f t="shared" si="1"/>
        <v>0</v>
      </c>
    </row>
    <row r="27" spans="1:8" s="56" customFormat="1" ht="30" customHeight="1">
      <c r="A27" s="48"/>
      <c r="B27" s="49" t="s">
        <v>65</v>
      </c>
      <c r="C27" s="50" t="s">
        <v>54</v>
      </c>
      <c r="D27" s="51" t="s">
        <v>51</v>
      </c>
      <c r="E27" s="52" t="s">
        <v>22</v>
      </c>
      <c r="F27" s="53">
        <v>50</v>
      </c>
      <c r="G27" s="58"/>
      <c r="H27" s="55">
        <f t="shared" si="1"/>
        <v>0</v>
      </c>
    </row>
    <row r="28" spans="1:8" s="59" customFormat="1" ht="30" customHeight="1">
      <c r="A28" s="48" t="s">
        <v>36</v>
      </c>
      <c r="B28" s="49" t="s">
        <v>66</v>
      </c>
      <c r="C28" s="50" t="s">
        <v>37</v>
      </c>
      <c r="D28" s="51" t="s">
        <v>45</v>
      </c>
      <c r="E28" s="52"/>
      <c r="F28" s="53"/>
      <c r="G28" s="55"/>
      <c r="H28" s="55"/>
    </row>
    <row r="29" spans="1:8" s="59" customFormat="1" ht="30" customHeight="1">
      <c r="A29" s="48"/>
      <c r="B29" s="57" t="s">
        <v>23</v>
      </c>
      <c r="C29" s="50" t="s">
        <v>49</v>
      </c>
      <c r="D29" s="51"/>
      <c r="E29" s="52" t="s">
        <v>22</v>
      </c>
      <c r="F29" s="53">
        <v>100</v>
      </c>
      <c r="G29" s="58"/>
      <c r="H29" s="55">
        <f t="shared" si="1"/>
        <v>0</v>
      </c>
    </row>
    <row r="30" spans="1:8" s="59" customFormat="1" ht="30" customHeight="1">
      <c r="A30" s="48"/>
      <c r="B30" s="57" t="s">
        <v>26</v>
      </c>
      <c r="C30" s="50" t="s">
        <v>50</v>
      </c>
      <c r="D30" s="51"/>
      <c r="E30" s="52" t="s">
        <v>22</v>
      </c>
      <c r="F30" s="53">
        <v>200</v>
      </c>
      <c r="G30" s="58"/>
      <c r="H30" s="55">
        <f t="shared" si="1"/>
        <v>0</v>
      </c>
    </row>
    <row r="31" spans="1:8" s="59" customFormat="1" ht="30" customHeight="1">
      <c r="A31" s="60" t="s">
        <v>24</v>
      </c>
      <c r="B31" s="49" t="s">
        <v>67</v>
      </c>
      <c r="C31" s="50" t="s">
        <v>25</v>
      </c>
      <c r="D31" s="51" t="s">
        <v>46</v>
      </c>
      <c r="E31" s="52" t="s">
        <v>22</v>
      </c>
      <c r="F31" s="53">
        <v>200</v>
      </c>
      <c r="G31" s="55"/>
      <c r="H31" s="55">
        <f t="shared" si="1"/>
        <v>0</v>
      </c>
    </row>
    <row r="32" spans="1:8" s="56" customFormat="1" ht="43.5" customHeight="1">
      <c r="A32" s="48" t="s">
        <v>38</v>
      </c>
      <c r="B32" s="49" t="s">
        <v>68</v>
      </c>
      <c r="C32" s="50" t="s">
        <v>39</v>
      </c>
      <c r="D32" s="51" t="s">
        <v>40</v>
      </c>
      <c r="E32" s="52" t="s">
        <v>22</v>
      </c>
      <c r="F32" s="61">
        <v>50</v>
      </c>
      <c r="G32" s="58"/>
      <c r="H32" s="55">
        <f t="shared" si="1"/>
        <v>0</v>
      </c>
    </row>
    <row r="33" spans="1:8" s="59" customFormat="1" ht="30" customHeight="1">
      <c r="A33" s="48" t="s">
        <v>41</v>
      </c>
      <c r="B33" s="49" t="s">
        <v>69</v>
      </c>
      <c r="C33" s="50" t="s">
        <v>42</v>
      </c>
      <c r="D33" s="51" t="s">
        <v>40</v>
      </c>
      <c r="E33" s="52" t="s">
        <v>22</v>
      </c>
      <c r="F33" s="53">
        <v>50</v>
      </c>
      <c r="G33" s="58"/>
      <c r="H33" s="55">
        <f t="shared" si="1"/>
        <v>0</v>
      </c>
    </row>
    <row r="34" spans="1:8" s="59" customFormat="1" ht="43.5" customHeight="1">
      <c r="A34" s="48" t="s">
        <v>27</v>
      </c>
      <c r="B34" s="49" t="s">
        <v>70</v>
      </c>
      <c r="C34" s="50" t="s">
        <v>28</v>
      </c>
      <c r="D34" s="51" t="s">
        <v>43</v>
      </c>
      <c r="E34" s="52" t="s">
        <v>22</v>
      </c>
      <c r="F34" s="53">
        <v>50</v>
      </c>
      <c r="G34" s="58"/>
      <c r="H34" s="55">
        <f t="shared" si="1"/>
        <v>0</v>
      </c>
    </row>
    <row r="35" spans="1:8" s="33" customFormat="1" ht="30" customHeight="1" thickBot="1">
      <c r="A35" s="34"/>
      <c r="B35" s="29" t="str">
        <f>B21</f>
        <v>B</v>
      </c>
      <c r="C35" s="76" t="str">
        <f>C21</f>
        <v>PART B - SUMMER CUTS</v>
      </c>
      <c r="D35" s="77"/>
      <c r="E35" s="77"/>
      <c r="F35" s="78"/>
      <c r="G35" s="34" t="s">
        <v>14</v>
      </c>
      <c r="H35" s="34">
        <f>SUM(H21:H34)</f>
        <v>0</v>
      </c>
    </row>
    <row r="36" spans="1:8" ht="36" customHeight="1" thickTop="1">
      <c r="A36" s="46"/>
      <c r="B36" s="6"/>
      <c r="C36" s="10" t="s">
        <v>15</v>
      </c>
      <c r="D36" s="18"/>
      <c r="E36" s="1"/>
      <c r="F36" s="1"/>
      <c r="H36" s="19"/>
    </row>
    <row r="37" spans="1:8" ht="30" customHeight="1" thickBot="1">
      <c r="A37" s="14"/>
      <c r="B37" s="29" t="str">
        <f>B6</f>
        <v>A</v>
      </c>
      <c r="C37" s="79" t="str">
        <f>C6</f>
        <v>PART A - WINTER CUTS</v>
      </c>
      <c r="D37" s="77"/>
      <c r="E37" s="77"/>
      <c r="F37" s="78"/>
      <c r="G37" s="14" t="s">
        <v>14</v>
      </c>
      <c r="H37" s="14">
        <f>H20</f>
        <v>0</v>
      </c>
    </row>
    <row r="38" spans="1:8" ht="30" customHeight="1" thickBot="1" thickTop="1">
      <c r="A38" s="14"/>
      <c r="B38" s="29" t="str">
        <f>B21</f>
        <v>B</v>
      </c>
      <c r="C38" s="80" t="str">
        <f>C21</f>
        <v>PART B - SUMMER CUTS</v>
      </c>
      <c r="D38" s="81"/>
      <c r="E38" s="81"/>
      <c r="F38" s="82"/>
      <c r="G38" s="14" t="s">
        <v>14</v>
      </c>
      <c r="H38" s="14">
        <f>H35</f>
        <v>0</v>
      </c>
    </row>
    <row r="39" spans="1:8" s="28" customFormat="1" ht="37.5" customHeight="1" thickTop="1">
      <c r="A39" s="13"/>
      <c r="B39" s="71" t="s">
        <v>19</v>
      </c>
      <c r="C39" s="72"/>
      <c r="D39" s="72"/>
      <c r="E39" s="72"/>
      <c r="F39" s="72"/>
      <c r="G39" s="62">
        <f>SUM(H37:H38)</f>
        <v>0</v>
      </c>
      <c r="H39" s="63"/>
    </row>
    <row r="40" spans="1:8" ht="37.5" customHeight="1">
      <c r="A40" s="13"/>
      <c r="B40" s="64" t="s">
        <v>17</v>
      </c>
      <c r="C40" s="65"/>
      <c r="D40" s="65"/>
      <c r="E40" s="65"/>
      <c r="F40" s="65"/>
      <c r="G40" s="65"/>
      <c r="H40" s="66"/>
    </row>
    <row r="41" spans="1:8" ht="37.5" customHeight="1">
      <c r="A41" s="13"/>
      <c r="B41" s="67" t="s">
        <v>18</v>
      </c>
      <c r="C41" s="65"/>
      <c r="D41" s="65"/>
      <c r="E41" s="65"/>
      <c r="F41" s="65"/>
      <c r="G41" s="65"/>
      <c r="H41" s="66"/>
    </row>
    <row r="42" spans="1:8" ht="15.75" customHeight="1">
      <c r="A42" s="47"/>
      <c r="B42" s="42"/>
      <c r="C42" s="43"/>
      <c r="D42" s="44"/>
      <c r="E42" s="43"/>
      <c r="F42" s="43"/>
      <c r="G42" s="20"/>
      <c r="H42" s="21"/>
    </row>
  </sheetData>
  <sheetProtection password="CC3D" sheet="1" objects="1" scenarios="1" selectLockedCells="1"/>
  <mergeCells count="10">
    <mergeCell ref="G39:H39"/>
    <mergeCell ref="B40:H40"/>
    <mergeCell ref="B41:H41"/>
    <mergeCell ref="C6:F6"/>
    <mergeCell ref="B39:F39"/>
    <mergeCell ref="C21:F21"/>
    <mergeCell ref="C20:F20"/>
    <mergeCell ref="C35:F35"/>
    <mergeCell ref="C37:F37"/>
    <mergeCell ref="C38:F38"/>
  </mergeCells>
  <conditionalFormatting sqref="D22:D34 D7:D19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:G19 G23:G34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22 G7">
      <formula1>"isblank(G3)"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50" r:id="rId1"/>
  <headerFooter alignWithMargins="0">
    <oddHeader>&amp;L&amp;10The City of Winnipeg
Bid Opportunity No. 84-2012 
&amp;XTemplate Version: C42011032 - RW&amp;R&amp;10Bid Submission
Page &amp;P+3 of 8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Feb 22, 2012
File Size 36864</dc:description>
  <cp:lastModifiedBy>pw</cp:lastModifiedBy>
  <cp:lastPrinted>2012-02-21T14:33:37Z</cp:lastPrinted>
  <dcterms:created xsi:type="dcterms:W3CDTF">1999-03-31T15:44:33Z</dcterms:created>
  <dcterms:modified xsi:type="dcterms:W3CDTF">2012-02-27T20:25:34Z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