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FORM B - PRICES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PRICES'!$B$1:$H$188</definedName>
    <definedName name="_xlnm.Print_Titles" localSheetId="0">'FORM B - PRICES'!$1:$5</definedName>
    <definedName name="_xlnm.Print_Titles">'FORM B - PRICES'!$B$4:$IV$4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PRICES'!$B$1:$IV$11</definedName>
    <definedName name="XEverything">#REF!</definedName>
    <definedName name="XITEMS" localSheetId="0">'FORM B - PRICES'!$B$6:$IV$11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<sst xmlns="http://schemas.openxmlformats.org/spreadsheetml/2006/main" count="719" uniqueCount="302">
  <si>
    <t>FORM B: PRICES</t>
  </si>
  <si>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</si>
  <si>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</si>
  <si>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</si>
  <si>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</si>
  <si>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</si>
  <si>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</si>
  <si>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</si>
  <si>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</si>
  <si>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</si>
  <si>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</si>
  <si>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</si>
  <si>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</si>
  <si>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</si>
  <si>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PEMBINA HIGHWAY (NORTHBOUND) - STAFFORD STREET TO GRANT AVENUE, CONCRETE REPAIRS AND ASPHALT RESURFACING</t>
  </si>
  <si>
    <t>EARTH AND BASE WORKS</t>
  </si>
  <si>
    <t/>
  </si>
  <si>
    <t>A003</t>
  </si>
  <si>
    <t>A.1</t>
  </si>
  <si>
    <t>Excavation</t>
  </si>
  <si>
    <t>CW 3110-R10</t>
  </si>
  <si>
    <t>m³</t>
  </si>
  <si>
    <t>A010</t>
  </si>
  <si>
    <t>A.2</t>
  </si>
  <si>
    <t>Supplying and Placing Base Course Material</t>
  </si>
  <si>
    <t>A012</t>
  </si>
  <si>
    <t>A.3</t>
  </si>
  <si>
    <t>Grading of Boulevards</t>
  </si>
  <si>
    <t>m²</t>
  </si>
  <si>
    <t>ROADWORKS - RENEWALS</t>
  </si>
  <si>
    <t>B001</t>
  </si>
  <si>
    <t>A.4</t>
  </si>
  <si>
    <t>Pavement Removal</t>
  </si>
  <si>
    <t>B003</t>
  </si>
  <si>
    <t>i)</t>
  </si>
  <si>
    <t>Asphalt Pavement</t>
  </si>
  <si>
    <t>B004</t>
  </si>
  <si>
    <t>A.5</t>
  </si>
  <si>
    <t>Slab Replacement</t>
  </si>
  <si>
    <t xml:space="preserve">CW 3230-R5
</t>
  </si>
  <si>
    <t>B010</t>
  </si>
  <si>
    <t>230 mm Concrete Pavement (Plain-Dowelled)</t>
  </si>
  <si>
    <t>B017</t>
  </si>
  <si>
    <t>A.6</t>
  </si>
  <si>
    <t>Partial Slab Patches</t>
  </si>
  <si>
    <t>B022</t>
  </si>
  <si>
    <t>230 mm Concrete Pavement (Type A)</t>
  </si>
  <si>
    <t>B023</t>
  </si>
  <si>
    <t>ii)</t>
  </si>
  <si>
    <t>230 mm Concrete Pavement (Type B)</t>
  </si>
  <si>
    <t>B024</t>
  </si>
  <si>
    <t>iii)</t>
  </si>
  <si>
    <t>230 mm Concrete Pavement (Type C)</t>
  </si>
  <si>
    <t>B025</t>
  </si>
  <si>
    <t>iv)</t>
  </si>
  <si>
    <t>230 mm Concrete Pavement (Type D)</t>
  </si>
  <si>
    <t>B064</t>
  </si>
  <si>
    <t>A.7</t>
  </si>
  <si>
    <t>Slab Replacement - Early Opening (72 hour)</t>
  </si>
  <si>
    <t>B070</t>
  </si>
  <si>
    <t>B077</t>
  </si>
  <si>
    <t>A.8</t>
  </si>
  <si>
    <t>Partial Slab Patches 
- Early Opening (72 hour)</t>
  </si>
  <si>
    <t>B082</t>
  </si>
  <si>
    <t>B083</t>
  </si>
  <si>
    <t>B084</t>
  </si>
  <si>
    <t>B085</t>
  </si>
  <si>
    <t>B094</t>
  </si>
  <si>
    <t>A.9</t>
  </si>
  <si>
    <t>Drilled Dowels</t>
  </si>
  <si>
    <t>CW 3230-R5</t>
  </si>
  <si>
    <t>B095</t>
  </si>
  <si>
    <t>19.1 mm Diameter</t>
  </si>
  <si>
    <t>each</t>
  </si>
  <si>
    <t>B096</t>
  </si>
  <si>
    <t>28.6 mm Diameter</t>
  </si>
  <si>
    <t>B097</t>
  </si>
  <si>
    <t>A.10</t>
  </si>
  <si>
    <t>Drilled Tie Bars</t>
  </si>
  <si>
    <t>B098</t>
  </si>
  <si>
    <t>20 M Deformed Tie Bar</t>
  </si>
  <si>
    <t>B099</t>
  </si>
  <si>
    <t>25 M Deformed Tie Bar</t>
  </si>
  <si>
    <t>B100</t>
  </si>
  <si>
    <t>A.11</t>
  </si>
  <si>
    <t>Miscellaneous Concrete Slab Removal</t>
  </si>
  <si>
    <t xml:space="preserve">CW 3235-R6  </t>
  </si>
  <si>
    <t>B104</t>
  </si>
  <si>
    <t>Sidewalk</t>
  </si>
  <si>
    <t>B107</t>
  </si>
  <si>
    <t>A.12</t>
  </si>
  <si>
    <t xml:space="preserve">Miscellaneous Concrete Slab Installation </t>
  </si>
  <si>
    <t>B112</t>
  </si>
  <si>
    <t>Bullnose</t>
  </si>
  <si>
    <t>SD-227C</t>
  </si>
  <si>
    <t>B113</t>
  </si>
  <si>
    <t>Monolithic Curb and Sidewalk</t>
  </si>
  <si>
    <t>SD-228B, E10</t>
  </si>
  <si>
    <t>B114</t>
  </si>
  <si>
    <t>A.13</t>
  </si>
  <si>
    <t xml:space="preserve">Miscellaneous Concrete Slab Renewal </t>
  </si>
  <si>
    <t>B118</t>
  </si>
  <si>
    <t>SD-228A</t>
  </si>
  <si>
    <t>B119</t>
  </si>
  <si>
    <t>a) Less than 5 sq.m.</t>
  </si>
  <si>
    <t>B120</t>
  </si>
  <si>
    <t>b) 5 sq.m. to 20 sq.m.</t>
  </si>
  <si>
    <t>B124</t>
  </si>
  <si>
    <t>A.14</t>
  </si>
  <si>
    <t>Adjustment of Precast  Sidewalk Blocks</t>
  </si>
  <si>
    <t>B125A</t>
  </si>
  <si>
    <t>A.15</t>
  </si>
  <si>
    <t>Removal of Precast Sidewalk Blocks</t>
  </si>
  <si>
    <t>B126</t>
  </si>
  <si>
    <t>A.16</t>
  </si>
  <si>
    <t>Concrete Curb Removal</t>
  </si>
  <si>
    <t xml:space="preserve">CW 3240-R6 </t>
  </si>
  <si>
    <t>B127</t>
  </si>
  <si>
    <t>Barrier (Separate)</t>
  </si>
  <si>
    <t>m</t>
  </si>
  <si>
    <t>B135</t>
  </si>
  <si>
    <t>A.17</t>
  </si>
  <si>
    <t>Concrete Curb Installation</t>
  </si>
  <si>
    <t>B139</t>
  </si>
  <si>
    <t>Modified Barrier (150 mm ht, Dowelled)</t>
  </si>
  <si>
    <t>SD-203B</t>
  </si>
  <si>
    <t>B152</t>
  </si>
  <si>
    <t>Splash Strip (150 mm ht, Barrier Curb, Dowelled, 600 mm width)</t>
  </si>
  <si>
    <t>SD-227B</t>
  </si>
  <si>
    <t>B154</t>
  </si>
  <si>
    <t>A.18</t>
  </si>
  <si>
    <t>Concrete Curb Renewal</t>
  </si>
  <si>
    <t>B155</t>
  </si>
  <si>
    <t>Barrier (150 mm ht, Dowelled)</t>
  </si>
  <si>
    <t>SD-205,
SD206A</t>
  </si>
  <si>
    <t>B156</t>
  </si>
  <si>
    <t>a) Less than 3 m</t>
  </si>
  <si>
    <t>B157</t>
  </si>
  <si>
    <t>b) 3 m to 30 m</t>
  </si>
  <si>
    <t>B184</t>
  </si>
  <si>
    <t>Curb Ramp (10 mm ht, Dowelled)</t>
  </si>
  <si>
    <t>SD-229 E</t>
  </si>
  <si>
    <t>B188</t>
  </si>
  <si>
    <t>A.19</t>
  </si>
  <si>
    <t>Supply and Installation of Dowel Assemblies</t>
  </si>
  <si>
    <t>CW 3310-R11</t>
  </si>
  <si>
    <t>B190</t>
  </si>
  <si>
    <t>A.20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</si>
  <si>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</si>
  <si>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</si>
  <si>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</si>
  <si>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</si>
  <si>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</si>
  <si>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a) Type IA</t>
  </si>
  <si>
    <t>tonne</t>
  </si>
  <si>
    <t>B194</t>
  </si>
  <si>
    <t>Tie-ins and Approaches</t>
  </si>
  <si>
    <t>B195</t>
  </si>
  <si>
    <t>B200</t>
  </si>
  <si>
    <t>A.21</t>
  </si>
  <si>
    <t>Planing of Pavement</t>
  </si>
  <si>
    <t xml:space="preserve">CW 3450-R5 </t>
  </si>
  <si>
    <t>B202</t>
  </si>
  <si>
    <t>50 - 100 mm Depth (Asphalt)</t>
  </si>
  <si>
    <t>ROADWORKS - NEW CONSTRUCTION</t>
  </si>
  <si>
    <t>C001</t>
  </si>
  <si>
    <t>A.22</t>
  </si>
  <si>
    <t>Concrete Pavements, Median Slabs, Bull-noses, and Safety Medians</t>
  </si>
  <si>
    <t>C008</t>
  </si>
  <si>
    <t>Construction of 200 mm Concrete Pavement (Reinforced)</t>
  </si>
  <si>
    <t>JOINT AND CRACK SEALING</t>
  </si>
  <si>
    <t>D006</t>
  </si>
  <si>
    <t>A.23</t>
  </si>
  <si>
    <t xml:space="preserve">Reflective Crack Maintenance </t>
  </si>
  <si>
    <t>CW 3250-R6</t>
  </si>
  <si>
    <t>ASSOCIATED DRAINAGE AND UNDERGROUND WORKS</t>
  </si>
  <si>
    <t>E006</t>
  </si>
  <si>
    <t>A.24</t>
  </si>
  <si>
    <t xml:space="preserve">Catch Pit </t>
  </si>
  <si>
    <t>CW 2130-R10</t>
  </si>
  <si>
    <t>E007</t>
  </si>
  <si>
    <t>SD-023</t>
  </si>
  <si>
    <t>E007A</t>
  </si>
  <si>
    <t>A.25</t>
  </si>
  <si>
    <t xml:space="preserve">Remove and Replace Existing Catch Basin  </t>
  </si>
  <si>
    <t>E007B</t>
  </si>
  <si>
    <t>SD-024</t>
  </si>
  <si>
    <t>E023</t>
  </si>
  <si>
    <t>A.26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</si>
  <si>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</si>
  <si>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</si>
  <si>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</si>
  <si>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</si>
  <si>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</si>
  <si>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</si>
  <si>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</si>
  <si>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E028</t>
  </si>
  <si>
    <t>AP-008 - Barrier Curb and Gutter Inlet Frame and Box</t>
  </si>
  <si>
    <t>E029</t>
  </si>
  <si>
    <t>v)</t>
  </si>
  <si>
    <t xml:space="preserve">AP-009 - Barrier Curb and Gutter Inlet Cover </t>
  </si>
  <si>
    <t>ADJUSTMENTS</t>
  </si>
  <si>
    <t>E050</t>
  </si>
  <si>
    <t>A.27</t>
  </si>
  <si>
    <t>Abandoning Existing Drainage Inlets</t>
  </si>
  <si>
    <t>F001</t>
  </si>
  <si>
    <t>A.28</t>
  </si>
  <si>
    <t>Adjustment of Catch Basins / Manholes Frames</t>
  </si>
  <si>
    <t>CW 3210-R7</t>
  </si>
  <si>
    <t>F002</t>
  </si>
  <si>
    <t>A.29</t>
  </si>
  <si>
    <t>Replacing Existing Risers</t>
  </si>
  <si>
    <t>F002A</t>
  </si>
  <si>
    <t>Pre-cast Concrete Risers</t>
  </si>
  <si>
    <t>vert. m</t>
  </si>
  <si>
    <t>F003</t>
  </si>
  <si>
    <t>A.30</t>
  </si>
  <si>
    <t>Lifter Rings</t>
  </si>
  <si>
    <t>F005</t>
  </si>
  <si>
    <t>51mm</t>
  </si>
  <si>
    <t>F009</t>
  </si>
  <si>
    <t>A.31</t>
  </si>
  <si>
    <t>Adjustment of Valve Boxes</t>
  </si>
  <si>
    <t>F010</t>
  </si>
  <si>
    <t>A.32</t>
  </si>
  <si>
    <t>Valve Box Extensions</t>
  </si>
  <si>
    <t>F015</t>
  </si>
  <si>
    <t>A.33</t>
  </si>
  <si>
    <t>Adjustment of Curb and Gutter Inlet Frames</t>
  </si>
  <si>
    <t>LANDSCAPING</t>
  </si>
  <si>
    <t>G001</t>
  </si>
  <si>
    <t>A.34</t>
  </si>
  <si>
    <t>Sodding</t>
  </si>
  <si>
    <t>CW 3510-R9</t>
  </si>
  <si>
    <t>G002</t>
  </si>
  <si>
    <t xml:space="preserve"> width &lt; 600mm</t>
  </si>
  <si>
    <t>G003</t>
  </si>
  <si>
    <t xml:space="preserve"> width &gt; or = 600mm</t>
  </si>
  <si>
    <t>Sub-Total:</t>
  </si>
  <si>
    <t>B</t>
  </si>
  <si>
    <t>GRANT AVENUE (WESTBOUND) - PEMBINA HIGHWAY TO STAFFORD STREET, CONCRETE REPAIRS AND ASPHALT OVERLAY</t>
  </si>
  <si>
    <t>B.1</t>
  </si>
  <si>
    <t>B.2</t>
  </si>
  <si>
    <t>B.3</t>
  </si>
  <si>
    <t>ROADWORKS - REMOVALS/RENEWALS</t>
  </si>
  <si>
    <t>B.4</t>
  </si>
  <si>
    <t>B002</t>
  </si>
  <si>
    <t>Concrete Pavement</t>
  </si>
  <si>
    <t>B.5</t>
  </si>
  <si>
    <t>B.6</t>
  </si>
  <si>
    <t>B.7</t>
  </si>
  <si>
    <t>B.8</t>
  </si>
  <si>
    <t>B.9</t>
  </si>
  <si>
    <t>B.10</t>
  </si>
  <si>
    <t>B.11</t>
  </si>
  <si>
    <t>B109</t>
  </si>
  <si>
    <t>Monolithic Median Slab</t>
  </si>
  <si>
    <t>SD-226A</t>
  </si>
  <si>
    <t>B111</t>
  </si>
  <si>
    <t>B.12</t>
  </si>
  <si>
    <t>B115</t>
  </si>
  <si>
    <t>Median Slab</t>
  </si>
  <si>
    <t>SD-227A</t>
  </si>
  <si>
    <t>B121</t>
  </si>
  <si>
    <t>c) Greater than 20 sq.m.</t>
  </si>
  <si>
    <t>B.13</t>
  </si>
  <si>
    <t>B.14</t>
  </si>
  <si>
    <t>Barrier (Integral)</t>
  </si>
  <si>
    <t>B.15</t>
  </si>
  <si>
    <t>Planing of Existing Monolithic Concrete Barrier Curb</t>
  </si>
  <si>
    <t>B.16</t>
  </si>
  <si>
    <t>B153</t>
  </si>
  <si>
    <t>Splash Strip (150 mm ht, Modified Barrier Curb, Dowelled, 600 mm width)</t>
  </si>
  <si>
    <t>SD-227B            SD-203B</t>
  </si>
  <si>
    <t>B.17</t>
  </si>
  <si>
    <t>a) 3 m to 30 m</t>
  </si>
  <si>
    <t>B.18</t>
  </si>
  <si>
    <t>B.19</t>
  </si>
  <si>
    <t>B.20</t>
  </si>
  <si>
    <t>B.21</t>
  </si>
  <si>
    <t>C007</t>
  </si>
  <si>
    <t>Construction of 230 mm Concrete Pavement (Plain-Dowelled)</t>
  </si>
  <si>
    <t>B.22</t>
  </si>
  <si>
    <t>B.23</t>
  </si>
  <si>
    <t>B.24</t>
  </si>
  <si>
    <t>B.25</t>
  </si>
  <si>
    <t>B.26</t>
  </si>
  <si>
    <t>B.27</t>
  </si>
  <si>
    <t>B.28</t>
  </si>
  <si>
    <t>51 mm</t>
  </si>
  <si>
    <t>B.29</t>
  </si>
  <si>
    <t>B.30</t>
  </si>
  <si>
    <t xml:space="preserve"> width &lt; 600 mm</t>
  </si>
  <si>
    <t xml:space="preserve"> width &gt; or = 600 mm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</si>
  <si>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</si>
  <si>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</si>
  <si>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</si>
  <si>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</si>
  <si>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>ROADWORKS - RENEWALS</t>
    </r>
    <r>
      <rPr>
        <sz val="12"/>
        <color indexed="8"/>
        <rFont val="Arial"/>
        <family val="2"/>
      </rPr>
      <t xml:space="preserve">  (Cont'd.)</t>
    </r>
  </si>
  <si>
    <r>
      <t>ROADWORKS - REMOVALS/RENEWALS</t>
    </r>
    <r>
      <rPr>
        <sz val="12"/>
        <rFont val="Arial"/>
        <family val="2"/>
      </rPr>
      <t xml:space="preserve">  (Cont'd.)</t>
    </r>
  </si>
  <si>
    <t>CW 3110-R10, E8</t>
  </si>
  <si>
    <t>E12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</si>
</sst>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#,##0.0_);\(#,##0.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10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i/>
      <sz val="12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>
      <alignment/>
      <protection/>
    </xf>
    <xf numFmtId="184" fontId="6" fillId="0" borderId="3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>
      <alignment horizontal="right"/>
      <protection/>
    </xf>
    <xf numFmtId="0" fontId="5" fillId="0" borderId="0" applyFill="0">
      <alignment horizontal="left"/>
      <protection/>
    </xf>
    <xf numFmtId="0" fontId="15" fillId="0" borderId="0" applyFill="0">
      <alignment horizontal="centerContinuous" vertical="center"/>
      <protection/>
    </xf>
    <xf numFmtId="179" fontId="16" fillId="0" borderId="0" applyFill="0">
      <alignment horizontal="centerContinuous" vertical="center"/>
      <protection/>
    </xf>
    <xf numFmtId="181" fontId="16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7" fillId="0" borderId="0" applyFill="0">
      <alignment horizontal="left"/>
      <protection/>
    </xf>
    <xf numFmtId="178" fontId="18" fillId="0" borderId="0" applyFill="0">
      <alignment horizontal="right"/>
      <protection/>
    </xf>
    <xf numFmtId="0" fontId="5" fillId="0" borderId="5" applyFill="0">
      <alignment/>
      <protection/>
    </xf>
  </cellStyleXfs>
  <cellXfs count="138">
    <xf numFmtId="0" fontId="0" fillId="0" borderId="0" xfId="0" applyAlignment="1">
      <alignment/>
    </xf>
    <xf numFmtId="7" fontId="19" fillId="0" borderId="6" xfId="37" applyNumberFormat="1" applyFont="1" applyFill="1" applyBorder="1" applyAlignment="1" applyProtection="1">
      <alignment horizontal="centerContinuous" vertical="center"/>
      <protection/>
    </xf>
    <xf numFmtId="1" fontId="20" fillId="0" borderId="7" xfId="37" applyNumberFormat="1" applyFont="1" applyFill="1" applyBorder="1" applyAlignment="1" applyProtection="1">
      <alignment horizontal="centerContinuous" vertical="top"/>
      <protection/>
    </xf>
    <xf numFmtId="0" fontId="20" fillId="0" borderId="1" xfId="37" applyNumberFormat="1" applyFont="1" applyFill="1" applyBorder="1" applyAlignment="1" applyProtection="1">
      <alignment horizontal="centerContinuous" vertical="center"/>
      <protection/>
    </xf>
    <xf numFmtId="7" fontId="19" fillId="0" borderId="1" xfId="37" applyNumberFormat="1" applyFont="1" applyFill="1" applyBorder="1" applyAlignment="1" applyProtection="1">
      <alignment horizontal="centerContinuous" vertical="center"/>
      <protection/>
    </xf>
    <xf numFmtId="0" fontId="20" fillId="0" borderId="6" xfId="37" applyNumberFormat="1" applyFont="1" applyFill="1" applyBorder="1" applyAlignment="1" applyProtection="1">
      <alignment horizontal="centerContinuous" vertical="center"/>
      <protection/>
    </xf>
    <xf numFmtId="0" fontId="13" fillId="0" borderId="0" xfId="37" applyNumberFormat="1" applyFill="1" applyBorder="1" applyProtection="1">
      <alignment/>
      <protection/>
    </xf>
    <xf numFmtId="0" fontId="13" fillId="0" borderId="1" xfId="37" applyNumberFormat="1" applyFill="1" applyBorder="1" applyProtection="1">
      <alignment/>
      <protection/>
    </xf>
    <xf numFmtId="7" fontId="21" fillId="0" borderId="6" xfId="37" applyNumberFormat="1" applyFont="1" applyFill="1" applyBorder="1" applyAlignment="1" applyProtection="1">
      <alignment horizontal="centerContinuous" vertical="center"/>
      <protection/>
    </xf>
    <xf numFmtId="1" fontId="13" fillId="0" borderId="7" xfId="37" applyNumberFormat="1" applyFill="1" applyBorder="1" applyAlignment="1" applyProtection="1">
      <alignment horizontal="centerContinuous" vertical="top"/>
      <protection/>
    </xf>
    <xf numFmtId="0" fontId="13" fillId="0" borderId="1" xfId="37" applyNumberFormat="1" applyFill="1" applyBorder="1" applyAlignment="1" applyProtection="1">
      <alignment horizontal="centerContinuous" vertical="center"/>
      <protection/>
    </xf>
    <xf numFmtId="7" fontId="21" fillId="0" borderId="1" xfId="37" applyNumberFormat="1" applyFont="1" applyFill="1" applyBorder="1" applyAlignment="1" applyProtection="1">
      <alignment horizontal="centerContinuous" vertical="center"/>
      <protection/>
    </xf>
    <xf numFmtId="0" fontId="13" fillId="0" borderId="6" xfId="37" applyNumberFormat="1" applyFill="1" applyBorder="1" applyAlignment="1" applyProtection="1">
      <alignment horizontal="centerContinuous" vertical="center"/>
      <protection/>
    </xf>
    <xf numFmtId="7" fontId="13" fillId="0" borderId="6" xfId="37" applyNumberFormat="1" applyFill="1" applyBorder="1" applyAlignment="1" applyProtection="1">
      <alignment horizontal="right"/>
      <protection/>
    </xf>
    <xf numFmtId="0" fontId="13" fillId="0" borderId="5" xfId="37" applyNumberFormat="1" applyFill="1" applyBorder="1" applyAlignment="1" applyProtection="1">
      <alignment vertical="top"/>
      <protection/>
    </xf>
    <xf numFmtId="0" fontId="13" fillId="0" borderId="5" xfId="37" applyNumberFormat="1" applyFill="1" applyBorder="1" applyAlignment="1" applyProtection="1">
      <alignment/>
      <protection/>
    </xf>
    <xf numFmtId="7" fontId="13" fillId="0" borderId="5" xfId="37" applyNumberFormat="1" applyFill="1" applyBorder="1" applyAlignment="1" applyProtection="1">
      <alignment horizontal="centerContinuous" vertical="center"/>
      <protection/>
    </xf>
    <xf numFmtId="2" fontId="13" fillId="0" borderId="5" xfId="37" applyNumberFormat="1" applyFill="1" applyBorder="1" applyAlignment="1" applyProtection="1">
      <alignment horizontal="centerContinuous"/>
      <protection/>
    </xf>
    <xf numFmtId="7" fontId="13" fillId="0" borderId="1" xfId="37" applyNumberFormat="1" applyFill="1" applyBorder="1" applyAlignment="1" applyProtection="1">
      <alignment horizontal="center"/>
      <protection/>
    </xf>
    <xf numFmtId="0" fontId="13" fillId="0" borderId="8" xfId="37" applyNumberFormat="1" applyFill="1" applyBorder="1" applyAlignment="1" applyProtection="1">
      <alignment horizontal="center" vertical="top"/>
      <protection/>
    </xf>
    <xf numFmtId="0" fontId="13" fillId="0" borderId="8" xfId="37" applyNumberFormat="1" applyFill="1" applyBorder="1" applyAlignment="1" applyProtection="1">
      <alignment horizontal="center"/>
      <protection/>
    </xf>
    <xf numFmtId="7" fontId="13" fillId="0" borderId="8" xfId="37" applyNumberFormat="1" applyFill="1" applyBorder="1" applyAlignment="1" applyProtection="1">
      <alignment horizontal="right"/>
      <protection/>
    </xf>
    <xf numFmtId="0" fontId="13" fillId="0" borderId="6" xfId="37" applyNumberFormat="1" applyFill="1" applyBorder="1" applyProtection="1">
      <alignment/>
      <protection/>
    </xf>
    <xf numFmtId="7" fontId="13" fillId="0" borderId="1" xfId="37" applyNumberFormat="1" applyFill="1" applyBorder="1" applyAlignment="1" applyProtection="1">
      <alignment horizontal="right"/>
      <protection/>
    </xf>
    <xf numFmtId="0" fontId="13" fillId="0" borderId="2" xfId="37" applyNumberFormat="1" applyFill="1" applyBorder="1" applyAlignment="1" applyProtection="1">
      <alignment vertical="top"/>
      <protection/>
    </xf>
    <xf numFmtId="0" fontId="13" fillId="0" borderId="2" xfId="37" applyNumberFormat="1" applyFill="1" applyBorder="1" applyProtection="1">
      <alignment/>
      <protection/>
    </xf>
    <xf numFmtId="0" fontId="13" fillId="0" borderId="2" xfId="37" applyNumberFormat="1" applyFill="1" applyBorder="1" applyAlignment="1" applyProtection="1">
      <alignment horizontal="center"/>
      <protection/>
    </xf>
    <xf numFmtId="7" fontId="13" fillId="0" borderId="2" xfId="37" applyNumberFormat="1" applyFill="1" applyBorder="1" applyAlignment="1" applyProtection="1">
      <alignment horizontal="right"/>
      <protection/>
    </xf>
    <xf numFmtId="0" fontId="13" fillId="0" borderId="2" xfId="37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 vertical="top"/>
      <protection/>
    </xf>
    <xf numFmtId="191" fontId="13" fillId="3" borderId="0" xfId="0" applyNumberFormat="1" applyFont="1" applyFill="1" applyBorder="1" applyAlignment="1" applyProtection="1">
      <alignment vertical="top"/>
      <protection/>
    </xf>
    <xf numFmtId="173" fontId="13" fillId="3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22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horizontal="center" vertical="top"/>
      <protection/>
    </xf>
    <xf numFmtId="7" fontId="13" fillId="0" borderId="1" xfId="37" applyNumberFormat="1" applyFill="1" applyBorder="1" applyAlignment="1" applyProtection="1">
      <alignment horizontal="right" vertical="center"/>
      <protection/>
    </xf>
    <xf numFmtId="0" fontId="23" fillId="0" borderId="3" xfId="37" applyNumberFormat="1" applyFont="1" applyFill="1" applyBorder="1" applyAlignment="1" applyProtection="1">
      <alignment horizontal="center" vertical="center"/>
      <protection/>
    </xf>
    <xf numFmtId="0" fontId="13" fillId="0" borderId="0" xfId="37" applyNumberFormat="1" applyFill="1" applyBorder="1" applyAlignment="1" applyProtection="1">
      <alignment vertical="center"/>
      <protection/>
    </xf>
    <xf numFmtId="0" fontId="13" fillId="0" borderId="1" xfId="37" applyNumberFormat="1" applyFill="1" applyBorder="1" applyAlignment="1" applyProtection="1">
      <alignment vertical="center"/>
      <protection/>
    </xf>
    <xf numFmtId="0" fontId="23" fillId="0" borderId="1" xfId="37" applyNumberFormat="1" applyFont="1" applyFill="1" applyBorder="1" applyAlignment="1" applyProtection="1">
      <alignment vertical="top"/>
      <protection/>
    </xf>
    <xf numFmtId="173" fontId="23" fillId="0" borderId="1" xfId="37" applyNumberFormat="1" applyFont="1" applyFill="1" applyBorder="1" applyAlignment="1" applyProtection="1">
      <alignment horizontal="left" vertical="center"/>
      <protection/>
    </xf>
    <xf numFmtId="1" fontId="13" fillId="0" borderId="1" xfId="37" applyNumberFormat="1" applyFill="1" applyBorder="1" applyAlignment="1" applyProtection="1">
      <alignment horizontal="center" vertical="top"/>
      <protection/>
    </xf>
    <xf numFmtId="0" fontId="13" fillId="0" borderId="1" xfId="37" applyNumberFormat="1" applyFill="1" applyBorder="1" applyAlignment="1" applyProtection="1">
      <alignment horizontal="center" vertical="top"/>
      <protection/>
    </xf>
    <xf numFmtId="0" fontId="13" fillId="0" borderId="1" xfId="37" applyNumberFormat="1" applyFill="1" applyBorder="1" applyAlignment="1" applyProtection="1">
      <alignment horizontal="right"/>
      <protection/>
    </xf>
    <xf numFmtId="4" fontId="13" fillId="0" borderId="1" xfId="37" applyNumberFormat="1" applyFont="1" applyFill="1" applyBorder="1" applyAlignment="1" applyProtection="1">
      <alignment horizontal="center" vertical="top" wrapText="1"/>
      <protection/>
    </xf>
    <xf numFmtId="185" fontId="13" fillId="0" borderId="1" xfId="37" applyNumberFormat="1" applyFont="1" applyFill="1" applyBorder="1" applyAlignment="1" applyProtection="1">
      <alignment horizontal="center" vertical="top" wrapText="1"/>
      <protection/>
    </xf>
    <xf numFmtId="173" fontId="13" fillId="0" borderId="1" xfId="37" applyNumberFormat="1" applyFont="1" applyFill="1" applyBorder="1" applyAlignment="1" applyProtection="1">
      <alignment horizontal="left" vertical="top" wrapText="1"/>
      <protection/>
    </xf>
    <xf numFmtId="173" fontId="13" fillId="0" borderId="1" xfId="37" applyNumberFormat="1" applyFont="1" applyFill="1" applyBorder="1" applyAlignment="1" applyProtection="1">
      <alignment horizontal="center" vertical="top" wrapText="1"/>
      <protection/>
    </xf>
    <xf numFmtId="0" fontId="13" fillId="0" borderId="1" xfId="37" applyNumberFormat="1" applyFont="1" applyFill="1" applyBorder="1" applyAlignment="1" applyProtection="1">
      <alignment horizontal="center" vertical="top" wrapText="1"/>
      <protection/>
    </xf>
    <xf numFmtId="37" fontId="13" fillId="0" borderId="1" xfId="37" applyNumberFormat="1" applyFont="1" applyFill="1" applyBorder="1" applyAlignment="1" applyProtection="1">
      <alignment horizontal="right" vertical="top"/>
      <protection/>
    </xf>
    <xf numFmtId="191" fontId="13" fillId="0" borderId="1" xfId="37" applyNumberFormat="1" applyFont="1" applyFill="1" applyBorder="1" applyAlignment="1" applyProtection="1">
      <alignment vertical="top"/>
      <protection locked="0"/>
    </xf>
    <xf numFmtId="191" fontId="13" fillId="0" borderId="1" xfId="37" applyNumberFormat="1" applyFont="1" applyFill="1" applyBorder="1" applyAlignment="1" applyProtection="1">
      <alignment vertical="top"/>
      <protection/>
    </xf>
    <xf numFmtId="187" fontId="13" fillId="0" borderId="1" xfId="37" applyNumberFormat="1" applyFont="1" applyFill="1" applyBorder="1" applyAlignment="1" applyProtection="1">
      <alignment horizontal="center" vertical="top"/>
      <protection/>
    </xf>
    <xf numFmtId="173" fontId="23" fillId="0" borderId="1" xfId="37" applyNumberFormat="1" applyFont="1" applyFill="1" applyBorder="1" applyAlignment="1" applyProtection="1">
      <alignment horizontal="left" vertical="center" wrapText="1"/>
      <protection/>
    </xf>
    <xf numFmtId="1" fontId="13" fillId="0" borderId="1" xfId="37" applyNumberFormat="1" applyFill="1" applyBorder="1" applyAlignment="1" applyProtection="1">
      <alignment vertical="top"/>
      <protection/>
    </xf>
    <xf numFmtId="4" fontId="13" fillId="0" borderId="1" xfId="37" applyNumberFormat="1" applyFont="1" applyFill="1" applyBorder="1" applyAlignment="1" applyProtection="1">
      <alignment horizontal="center" vertical="top"/>
      <protection/>
    </xf>
    <xf numFmtId="0" fontId="13" fillId="0" borderId="1" xfId="37" applyNumberFormat="1" applyFont="1" applyFill="1" applyBorder="1" applyAlignment="1" applyProtection="1">
      <alignment horizontal="right" vertical="top"/>
      <protection/>
    </xf>
    <xf numFmtId="0" fontId="20" fillId="0" borderId="1" xfId="37" applyNumberFormat="1" applyFont="1" applyFill="1" applyBorder="1" applyAlignment="1" applyProtection="1">
      <alignment vertical="center"/>
      <protection/>
    </xf>
    <xf numFmtId="185" fontId="13" fillId="0" borderId="1" xfId="37" applyNumberFormat="1" applyFont="1" applyFill="1" applyBorder="1" applyAlignment="1" applyProtection="1">
      <alignment horizontal="right" vertical="top" wrapText="1"/>
      <protection/>
    </xf>
    <xf numFmtId="4" fontId="13" fillId="0" borderId="1" xfId="0" applyNumberFormat="1" applyFont="1" applyFill="1" applyBorder="1" applyAlignment="1" applyProtection="1">
      <alignment horizontal="center" vertical="top"/>
      <protection/>
    </xf>
    <xf numFmtId="185" fontId="13" fillId="0" borderId="1" xfId="0" applyNumberFormat="1" applyFont="1" applyFill="1" applyBorder="1" applyAlignment="1" applyProtection="1">
      <alignment horizontal="right" vertical="top" wrapText="1"/>
      <protection/>
    </xf>
    <xf numFmtId="173" fontId="13" fillId="0" borderId="1" xfId="0" applyNumberFormat="1" applyFont="1" applyFill="1" applyBorder="1" applyAlignment="1" applyProtection="1">
      <alignment horizontal="left" vertical="top" wrapText="1"/>
      <protection/>
    </xf>
    <xf numFmtId="173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191" fontId="13" fillId="0" borderId="1" xfId="0" applyNumberFormat="1" applyFont="1" applyFill="1" applyBorder="1" applyAlignment="1" applyProtection="1">
      <alignment vertical="top"/>
      <protection locked="0"/>
    </xf>
    <xf numFmtId="191" fontId="13" fillId="0" borderId="1" xfId="0" applyNumberFormat="1" applyFont="1" applyFill="1" applyBorder="1" applyAlignment="1" applyProtection="1">
      <alignment vertical="top"/>
      <protection/>
    </xf>
    <xf numFmtId="185" fontId="13" fillId="0" borderId="2" xfId="37" applyNumberFormat="1" applyFont="1" applyFill="1" applyBorder="1" applyAlignment="1" applyProtection="1">
      <alignment horizontal="right" vertical="top" wrapText="1"/>
      <protection/>
    </xf>
    <xf numFmtId="173" fontId="13" fillId="0" borderId="2" xfId="37" applyNumberFormat="1" applyFont="1" applyFill="1" applyBorder="1" applyAlignment="1" applyProtection="1">
      <alignment horizontal="left" vertical="top" wrapText="1"/>
      <protection/>
    </xf>
    <xf numFmtId="173" fontId="13" fillId="0" borderId="2" xfId="37" applyNumberFormat="1" applyFont="1" applyFill="1" applyBorder="1" applyAlignment="1" applyProtection="1">
      <alignment horizontal="center" vertical="top" wrapText="1"/>
      <protection/>
    </xf>
    <xf numFmtId="0" fontId="13" fillId="0" borderId="2" xfId="37" applyNumberFormat="1" applyFont="1" applyFill="1" applyBorder="1" applyAlignment="1" applyProtection="1">
      <alignment horizontal="center" vertical="top" wrapText="1"/>
      <protection/>
    </xf>
    <xf numFmtId="37" fontId="13" fillId="0" borderId="2" xfId="37" applyNumberFormat="1" applyFont="1" applyFill="1" applyBorder="1" applyAlignment="1" applyProtection="1">
      <alignment horizontal="right" vertical="top"/>
      <protection/>
    </xf>
    <xf numFmtId="191" fontId="13" fillId="0" borderId="2" xfId="37" applyNumberFormat="1" applyFont="1" applyFill="1" applyBorder="1" applyAlignment="1" applyProtection="1">
      <alignment vertical="top"/>
      <protection locked="0"/>
    </xf>
    <xf numFmtId="191" fontId="13" fillId="0" borderId="2" xfId="37" applyNumberFormat="1" applyFont="1" applyFill="1" applyBorder="1" applyAlignment="1" applyProtection="1">
      <alignment vertical="top"/>
      <protection/>
    </xf>
    <xf numFmtId="37" fontId="13" fillId="0" borderId="1" xfId="37" applyNumberFormat="1" applyFill="1" applyBorder="1" applyAlignment="1" applyProtection="1">
      <alignment horizontal="center" vertical="top"/>
      <protection/>
    </xf>
    <xf numFmtId="185" fontId="13" fillId="0" borderId="1" xfId="37" applyNumberFormat="1" applyFont="1" applyFill="1" applyBorder="1" applyAlignment="1" applyProtection="1">
      <alignment horizontal="left" vertical="top" wrapText="1" indent="2"/>
      <protection/>
    </xf>
    <xf numFmtId="185" fontId="13" fillId="0" borderId="2" xfId="37" applyNumberFormat="1" applyFont="1" applyFill="1" applyBorder="1" applyAlignment="1" applyProtection="1">
      <alignment horizontal="center" vertical="top" wrapText="1"/>
      <protection/>
    </xf>
    <xf numFmtId="0" fontId="0" fillId="0" borderId="1" xfId="37" applyFont="1" applyFill="1" applyBorder="1" applyAlignment="1" applyProtection="1">
      <alignment/>
      <protection/>
    </xf>
    <xf numFmtId="37" fontId="13" fillId="0" borderId="1" xfId="37" applyNumberFormat="1" applyFont="1" applyFill="1" applyBorder="1" applyAlignment="1" applyProtection="1">
      <alignment horizontal="right" vertical="top" wrapText="1"/>
      <protection/>
    </xf>
    <xf numFmtId="191" fontId="13" fillId="0" borderId="1" xfId="37" applyNumberFormat="1" applyFont="1" applyFill="1" applyBorder="1" applyAlignment="1" applyProtection="1">
      <alignment vertical="top" wrapText="1"/>
      <protection/>
    </xf>
    <xf numFmtId="0" fontId="13" fillId="0" borderId="1" xfId="37" applyNumberFormat="1" applyFill="1" applyBorder="1" applyAlignment="1" applyProtection="1">
      <alignment vertical="top"/>
      <protection/>
    </xf>
    <xf numFmtId="4" fontId="25" fillId="0" borderId="1" xfId="37" applyNumberFormat="1" applyFont="1" applyFill="1" applyBorder="1" applyAlignment="1" applyProtection="1">
      <alignment horizontal="center" vertical="top" wrapText="1"/>
      <protection/>
    </xf>
    <xf numFmtId="173" fontId="25" fillId="0" borderId="1" xfId="37" applyNumberFormat="1" applyFont="1" applyFill="1" applyBorder="1" applyAlignment="1" applyProtection="1">
      <alignment horizontal="left" vertical="top" wrapText="1"/>
      <protection/>
    </xf>
    <xf numFmtId="173" fontId="25" fillId="0" borderId="1" xfId="37" applyNumberFormat="1" applyFont="1" applyFill="1" applyBorder="1" applyAlignment="1" applyProtection="1">
      <alignment horizontal="center" vertical="top" wrapText="1"/>
      <protection/>
    </xf>
    <xf numFmtId="0" fontId="25" fillId="0" borderId="1" xfId="37" applyNumberFormat="1" applyFont="1" applyFill="1" applyBorder="1" applyAlignment="1" applyProtection="1">
      <alignment horizontal="center" vertical="top" wrapText="1"/>
      <protection/>
    </xf>
    <xf numFmtId="185" fontId="25" fillId="0" borderId="1" xfId="37" applyNumberFormat="1" applyFont="1" applyFill="1" applyBorder="1" applyAlignment="1" applyProtection="1">
      <alignment horizontal="right" vertical="top" wrapText="1"/>
      <protection/>
    </xf>
    <xf numFmtId="173" fontId="13" fillId="0" borderId="1" xfId="37" applyNumberFormat="1" applyFont="1" applyFill="1" applyBorder="1" applyAlignment="1" applyProtection="1">
      <alignment vertical="top" wrapText="1"/>
      <protection/>
    </xf>
    <xf numFmtId="191" fontId="13" fillId="0" borderId="2" xfId="37" applyNumberFormat="1" applyFont="1" applyFill="1" applyBorder="1" applyAlignment="1" applyProtection="1">
      <alignment vertical="top" wrapText="1"/>
      <protection/>
    </xf>
    <xf numFmtId="0" fontId="13" fillId="0" borderId="1" xfId="37" applyNumberFormat="1" applyFont="1" applyFill="1" applyBorder="1" applyAlignment="1" applyProtection="1">
      <alignment horizontal="right" vertical="top" wrapText="1"/>
      <protection/>
    </xf>
    <xf numFmtId="7" fontId="13" fillId="0" borderId="3" xfId="37" applyNumberFormat="1" applyFill="1" applyBorder="1" applyAlignment="1" applyProtection="1">
      <alignment horizontal="right" vertical="center"/>
      <protection/>
    </xf>
    <xf numFmtId="0" fontId="23" fillId="0" borderId="1" xfId="37" applyNumberFormat="1" applyFont="1" applyFill="1" applyBorder="1" applyAlignment="1" applyProtection="1">
      <alignment horizontal="center" vertical="top"/>
      <protection/>
    </xf>
    <xf numFmtId="185" fontId="20" fillId="0" borderId="1" xfId="37" applyNumberFormat="1" applyFont="1" applyFill="1" applyBorder="1" applyAlignment="1" applyProtection="1">
      <alignment horizontal="center" vertical="center" wrapText="1"/>
      <protection/>
    </xf>
    <xf numFmtId="173" fontId="20" fillId="0" borderId="1" xfId="37" applyNumberFormat="1" applyFont="1" applyFill="1" applyBorder="1" applyAlignment="1" applyProtection="1">
      <alignment vertical="center" wrapText="1"/>
      <protection/>
    </xf>
    <xf numFmtId="173" fontId="20" fillId="0" borderId="1" xfId="37" applyNumberFormat="1" applyFont="1" applyFill="1" applyBorder="1" applyAlignment="1" applyProtection="1">
      <alignment horizontal="centerContinuous" wrapText="1"/>
      <protection/>
    </xf>
    <xf numFmtId="37" fontId="20" fillId="0" borderId="1" xfId="37" applyNumberFormat="1" applyFont="1" applyFill="1" applyBorder="1" applyAlignment="1" applyProtection="1">
      <alignment horizontal="centerContinuous" wrapText="1"/>
      <protection/>
    </xf>
    <xf numFmtId="176" fontId="13" fillId="0" borderId="1" xfId="37" applyNumberFormat="1" applyFont="1" applyFill="1" applyBorder="1" applyAlignment="1" applyProtection="1">
      <alignment horizontal="centerContinuous"/>
      <protection/>
    </xf>
    <xf numFmtId="1" fontId="13" fillId="0" borderId="1" xfId="0" applyNumberFormat="1" applyFont="1" applyFill="1" applyBorder="1" applyAlignment="1" applyProtection="1">
      <alignment horizontal="right" vertical="top"/>
      <protection/>
    </xf>
    <xf numFmtId="0" fontId="20" fillId="0" borderId="1" xfId="0" applyNumberFormat="1" applyFont="1" applyFill="1" applyBorder="1" applyAlignment="1" applyProtection="1">
      <alignment vertical="center"/>
      <protection/>
    </xf>
    <xf numFmtId="187" fontId="20" fillId="0" borderId="1" xfId="37" applyNumberFormat="1" applyFont="1" applyFill="1" applyBorder="1" applyAlignment="1" applyProtection="1">
      <alignment horizontal="center"/>
      <protection/>
    </xf>
    <xf numFmtId="173" fontId="20" fillId="0" borderId="1" xfId="37" applyNumberFormat="1" applyFont="1" applyFill="1" applyBorder="1" applyAlignment="1" applyProtection="1">
      <alignment vertical="center"/>
      <protection/>
    </xf>
    <xf numFmtId="185" fontId="25" fillId="0" borderId="1" xfId="37" applyNumberFormat="1" applyFont="1" applyFill="1" applyBorder="1" applyAlignment="1" applyProtection="1">
      <alignment horizontal="center" vertical="top" wrapText="1"/>
      <protection/>
    </xf>
    <xf numFmtId="0" fontId="13" fillId="0" borderId="7" xfId="37" applyNumberFormat="1" applyFill="1" applyBorder="1" applyProtection="1">
      <alignment/>
      <protection/>
    </xf>
    <xf numFmtId="7" fontId="13" fillId="0" borderId="3" xfId="37" applyNumberFormat="1" applyFill="1" applyBorder="1" applyAlignment="1" applyProtection="1">
      <alignment horizontal="right"/>
      <protection/>
    </xf>
    <xf numFmtId="0" fontId="13" fillId="0" borderId="4" xfId="37" applyNumberFormat="1" applyFill="1" applyBorder="1" applyAlignment="1" applyProtection="1">
      <alignment vertical="top"/>
      <protection/>
    </xf>
    <xf numFmtId="0" fontId="20" fillId="0" borderId="9" xfId="37" applyNumberFormat="1" applyFont="1" applyFill="1" applyBorder="1" applyProtection="1">
      <alignment/>
      <protection/>
    </xf>
    <xf numFmtId="0" fontId="13" fillId="0" borderId="9" xfId="37" applyNumberFormat="1" applyFill="1" applyBorder="1" applyAlignment="1" applyProtection="1">
      <alignment horizontal="center"/>
      <protection/>
    </xf>
    <xf numFmtId="0" fontId="13" fillId="0" borderId="9" xfId="37" applyNumberFormat="1" applyFill="1" applyBorder="1" applyProtection="1">
      <alignment/>
      <protection/>
    </xf>
    <xf numFmtId="0" fontId="13" fillId="0" borderId="9" xfId="37" applyNumberFormat="1" applyFill="1" applyBorder="1" applyAlignment="1" applyProtection="1">
      <alignment horizontal="right"/>
      <protection/>
    </xf>
    <xf numFmtId="0" fontId="13" fillId="0" borderId="10" xfId="37" applyNumberFormat="1" applyFill="1" applyBorder="1" applyAlignment="1" applyProtection="1">
      <alignment horizontal="right"/>
      <protection/>
    </xf>
    <xf numFmtId="0" fontId="23" fillId="0" borderId="11" xfId="37" applyNumberFormat="1" applyFont="1" applyFill="1" applyBorder="1" applyAlignment="1" applyProtection="1">
      <alignment horizontal="center" vertical="center"/>
      <protection/>
    </xf>
    <xf numFmtId="7" fontId="13" fillId="0" borderId="11" xfId="37" applyNumberFormat="1" applyFill="1" applyBorder="1" applyAlignment="1" applyProtection="1">
      <alignment horizontal="right"/>
      <protection/>
    </xf>
    <xf numFmtId="0" fontId="23" fillId="0" borderId="12" xfId="37" applyNumberFormat="1" applyFont="1" applyFill="1" applyBorder="1" applyAlignment="1" applyProtection="1">
      <alignment horizontal="center" vertical="center"/>
      <protection/>
    </xf>
    <xf numFmtId="7" fontId="13" fillId="0" borderId="12" xfId="37" applyNumberFormat="1" applyFill="1" applyBorder="1" applyAlignment="1" applyProtection="1">
      <alignment horizontal="right"/>
      <protection/>
    </xf>
    <xf numFmtId="0" fontId="13" fillId="0" borderId="0" xfId="37" applyNumberFormat="1" applyFill="1" applyBorder="1" applyAlignment="1" applyProtection="1">
      <alignment horizontal="right"/>
      <protection/>
    </xf>
    <xf numFmtId="0" fontId="13" fillId="0" borderId="13" xfId="37" applyNumberFormat="1" applyFill="1" applyBorder="1" applyAlignment="1" applyProtection="1">
      <alignment vertical="top"/>
      <protection/>
    </xf>
    <xf numFmtId="0" fontId="13" fillId="0" borderId="5" xfId="37" applyNumberFormat="1" applyFill="1" applyBorder="1" applyProtection="1">
      <alignment/>
      <protection/>
    </xf>
    <xf numFmtId="0" fontId="13" fillId="0" borderId="5" xfId="37" applyNumberFormat="1" applyFill="1" applyBorder="1" applyAlignment="1" applyProtection="1">
      <alignment horizontal="center"/>
      <protection/>
    </xf>
    <xf numFmtId="7" fontId="13" fillId="0" borderId="5" xfId="37" applyNumberFormat="1" applyFill="1" applyBorder="1" applyAlignment="1" applyProtection="1">
      <alignment horizontal="right"/>
      <protection/>
    </xf>
    <xf numFmtId="0" fontId="13" fillId="0" borderId="14" xfId="37" applyNumberFormat="1" applyFill="1" applyBorder="1" applyAlignment="1" applyProtection="1">
      <alignment horizontal="right"/>
      <protection/>
    </xf>
    <xf numFmtId="0" fontId="13" fillId="0" borderId="0" xfId="37" applyNumberFormat="1" applyFill="1" applyBorder="1" applyAlignment="1" applyProtection="1">
      <alignment vertical="top"/>
      <protection/>
    </xf>
    <xf numFmtId="0" fontId="13" fillId="0" borderId="0" xfId="37" applyNumberFormat="1" applyFill="1" applyBorder="1" applyAlignment="1" applyProtection="1">
      <alignment horizontal="center"/>
      <protection/>
    </xf>
    <xf numFmtId="0" fontId="13" fillId="0" borderId="1" xfId="37" applyNumberFormat="1" applyFill="1" applyBorder="1" applyAlignment="1" applyProtection="1">
      <alignment horizontal="center"/>
      <protection/>
    </xf>
    <xf numFmtId="0" fontId="13" fillId="0" borderId="6" xfId="37" applyNumberFormat="1" applyFill="1" applyBorder="1" applyAlignment="1" applyProtection="1" quotePrefix="1">
      <alignment/>
      <protection/>
    </xf>
    <xf numFmtId="0" fontId="13" fillId="0" borderId="0" xfId="37" applyNumberFormat="1" applyFill="1" applyBorder="1" applyAlignment="1" applyProtection="1" quotePrefix="1">
      <alignment/>
      <protection/>
    </xf>
    <xf numFmtId="0" fontId="13" fillId="0" borderId="7" xfId="37" applyNumberFormat="1" applyFill="1" applyBorder="1" applyAlignment="1" applyProtection="1" quotePrefix="1">
      <alignment/>
      <protection/>
    </xf>
    <xf numFmtId="0" fontId="13" fillId="0" borderId="6" xfId="37" applyNumberFormat="1" applyFill="1" applyBorder="1" applyAlignment="1" applyProtection="1">
      <alignment/>
      <protection/>
    </xf>
    <xf numFmtId="0" fontId="13" fillId="0" borderId="0" xfId="37" applyNumberFormat="1" applyFill="1" applyBorder="1" applyAlignment="1" applyProtection="1">
      <alignment/>
      <protection/>
    </xf>
    <xf numFmtId="0" fontId="13" fillId="0" borderId="7" xfId="37" applyNumberFormat="1" applyFill="1" applyBorder="1" applyAlignment="1" applyProtection="1">
      <alignment/>
      <protection/>
    </xf>
    <xf numFmtId="1" fontId="23" fillId="0" borderId="12" xfId="37" applyNumberFormat="1" applyFont="1" applyFill="1" applyBorder="1" applyAlignment="1" applyProtection="1">
      <alignment horizontal="left" vertical="center" wrapText="1"/>
      <protection/>
    </xf>
    <xf numFmtId="0" fontId="13" fillId="0" borderId="12" xfId="37" applyNumberFormat="1" applyFont="1" applyFill="1" applyBorder="1" applyAlignment="1" applyProtection="1">
      <alignment vertical="center" wrapText="1"/>
      <protection/>
    </xf>
    <xf numFmtId="7" fontId="13" fillId="0" borderId="7" xfId="37" applyNumberFormat="1" applyFill="1" applyBorder="1" applyAlignment="1" applyProtection="1">
      <alignment horizontal="center"/>
      <protection/>
    </xf>
    <xf numFmtId="0" fontId="13" fillId="0" borderId="1" xfId="37" applyNumberFormat="1" applyFill="1" applyBorder="1" applyAlignment="1" applyProtection="1">
      <alignment/>
      <protection/>
    </xf>
    <xf numFmtId="0" fontId="13" fillId="0" borderId="15" xfId="37" applyNumberFormat="1" applyFill="1" applyBorder="1" applyAlignment="1" applyProtection="1">
      <alignment/>
      <protection/>
    </xf>
    <xf numFmtId="0" fontId="13" fillId="0" borderId="16" xfId="37" applyNumberFormat="1" applyFill="1" applyBorder="1" applyAlignment="1" applyProtection="1">
      <alignment/>
      <protection/>
    </xf>
    <xf numFmtId="1" fontId="24" fillId="0" borderId="3" xfId="37" applyNumberFormat="1" applyFont="1" applyFill="1" applyBorder="1" applyAlignment="1" applyProtection="1">
      <alignment horizontal="left" vertical="center" wrapText="1"/>
      <protection/>
    </xf>
    <xf numFmtId="0" fontId="13" fillId="0" borderId="3" xfId="37" applyNumberFormat="1" applyFont="1" applyFill="1" applyBorder="1" applyAlignment="1" applyProtection="1">
      <alignment vertical="center" wrapText="1"/>
      <protection/>
    </xf>
    <xf numFmtId="1" fontId="23" fillId="0" borderId="11" xfId="37" applyNumberFormat="1" applyFont="1" applyFill="1" applyBorder="1" applyAlignment="1" applyProtection="1">
      <alignment horizontal="left" vertical="center" wrapText="1"/>
      <protection/>
    </xf>
    <xf numFmtId="0" fontId="13" fillId="0" borderId="11" xfId="37" applyNumberFormat="1" applyFont="1" applyFill="1" applyBorder="1" applyAlignment="1" applyProtection="1">
      <alignment vertical="center" wrapText="1"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2007 Form B Draft_2007 01 19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477"/>
  <sheetViews>
    <sheetView showGridLines="0"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1.28125" defaultRowHeight="12.75"/>
  <cols>
    <col min="1" max="1" width="10.140625" style="44" hidden="1" customWidth="1"/>
    <col min="2" max="2" width="10.7109375" style="80" customWidth="1"/>
    <col min="3" max="3" width="47.28125" style="7" customWidth="1"/>
    <col min="4" max="4" width="16.421875" style="121" customWidth="1"/>
    <col min="5" max="5" width="8.7109375" style="7" customWidth="1"/>
    <col min="6" max="6" width="15.140625" style="7" customWidth="1"/>
    <col min="7" max="7" width="14.7109375" style="44" customWidth="1"/>
    <col min="8" max="8" width="21.57421875" style="44" customWidth="1"/>
    <col min="9" max="9" width="16.421875" style="7" customWidth="1"/>
    <col min="10" max="11" width="16.00390625" style="7" customWidth="1"/>
    <col min="12" max="12" width="12.57421875" style="7" customWidth="1"/>
    <col min="13" max="16384" width="13.57421875" style="7" customWidth="1"/>
  </cols>
  <sheetData>
    <row r="1" spans="1:85" ht="15.75">
      <c r="A1" s="1"/>
      <c r="B1" s="2" t="s">
        <v>0</v>
      </c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</row>
    <row r="2" spans="1:85" ht="15">
      <c r="A2" s="8"/>
      <c r="B2" s="9" t="s">
        <v>1</v>
      </c>
      <c r="C2" s="10"/>
      <c r="D2" s="10"/>
      <c r="E2" s="10"/>
      <c r="F2" s="10"/>
      <c r="G2" s="11"/>
      <c r="H2" s="1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</row>
    <row r="3" spans="1:85" ht="15">
      <c r="A3" s="13"/>
      <c r="B3" s="14" t="s">
        <v>2</v>
      </c>
      <c r="C3" s="15"/>
      <c r="D3" s="15"/>
      <c r="E3" s="15"/>
      <c r="F3" s="15"/>
      <c r="G3" s="16"/>
      <c r="H3" s="1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85" ht="15">
      <c r="A4" s="18" t="s">
        <v>3</v>
      </c>
      <c r="B4" s="19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1" t="s">
        <v>9</v>
      </c>
      <c r="H4" s="20" t="s">
        <v>10</v>
      </c>
      <c r="I4" s="2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</row>
    <row r="5" spans="1:85" ht="15">
      <c r="A5" s="23"/>
      <c r="B5" s="24"/>
      <c r="C5" s="25"/>
      <c r="D5" s="26" t="s">
        <v>11</v>
      </c>
      <c r="E5" s="25"/>
      <c r="F5" s="26" t="s">
        <v>12</v>
      </c>
      <c r="G5" s="27"/>
      <c r="H5" s="28"/>
      <c r="I5" s="29"/>
      <c r="J5" s="30"/>
      <c r="K5" s="31"/>
      <c r="L5" s="32"/>
      <c r="M5" s="32"/>
      <c r="N5" s="32"/>
      <c r="O5" s="33"/>
      <c r="P5" s="34"/>
      <c r="Q5" s="3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s="39" customFormat="1" ht="39.75" customHeight="1">
      <c r="A6" s="36"/>
      <c r="B6" s="37" t="s">
        <v>13</v>
      </c>
      <c r="C6" s="134" t="s">
        <v>14</v>
      </c>
      <c r="D6" s="134"/>
      <c r="E6" s="134"/>
      <c r="F6" s="134"/>
      <c r="G6" s="134"/>
      <c r="H6" s="134"/>
      <c r="I6" s="29"/>
      <c r="J6" s="30"/>
      <c r="K6" s="31"/>
      <c r="L6" s="32"/>
      <c r="M6" s="32"/>
      <c r="N6" s="32"/>
      <c r="O6" s="35"/>
      <c r="P6" s="35"/>
      <c r="Q6" s="35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</row>
    <row r="7" spans="1:85" s="39" customFormat="1" ht="33" customHeight="1">
      <c r="A7" s="23"/>
      <c r="B7" s="40"/>
      <c r="C7" s="41" t="s">
        <v>15</v>
      </c>
      <c r="D7" s="42"/>
      <c r="E7" s="43" t="s">
        <v>16</v>
      </c>
      <c r="F7" s="43" t="s">
        <v>16</v>
      </c>
      <c r="G7" s="44" t="s">
        <v>16</v>
      </c>
      <c r="H7" s="23"/>
      <c r="I7" s="29"/>
      <c r="J7" s="30"/>
      <c r="K7" s="31"/>
      <c r="L7" s="32"/>
      <c r="M7" s="32"/>
      <c r="N7" s="32"/>
      <c r="O7" s="35"/>
      <c r="P7" s="35"/>
      <c r="Q7" s="35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</row>
    <row r="8" spans="1:85" ht="33" customHeight="1">
      <c r="A8" s="45" t="s">
        <v>17</v>
      </c>
      <c r="B8" s="46" t="s">
        <v>18</v>
      </c>
      <c r="C8" s="47" t="s">
        <v>19</v>
      </c>
      <c r="D8" s="48" t="s">
        <v>20</v>
      </c>
      <c r="E8" s="49" t="s">
        <v>21</v>
      </c>
      <c r="F8" s="50">
        <v>250</v>
      </c>
      <c r="G8" s="51"/>
      <c r="H8" s="52">
        <f>ROUND(G8,2)*F8</f>
        <v>0</v>
      </c>
      <c r="I8" s="29"/>
      <c r="J8" s="30"/>
      <c r="K8" s="31"/>
      <c r="L8" s="32"/>
      <c r="M8" s="32"/>
      <c r="N8" s="32"/>
      <c r="O8" s="35"/>
      <c r="P8" s="35"/>
      <c r="Q8" s="3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</row>
    <row r="9" spans="1:85" ht="42" customHeight="1">
      <c r="A9" s="53" t="s">
        <v>22</v>
      </c>
      <c r="B9" s="46" t="s">
        <v>23</v>
      </c>
      <c r="C9" s="47" t="s">
        <v>24</v>
      </c>
      <c r="D9" s="48" t="s">
        <v>300</v>
      </c>
      <c r="E9" s="49" t="s">
        <v>21</v>
      </c>
      <c r="F9" s="50">
        <v>250</v>
      </c>
      <c r="G9" s="51"/>
      <c r="H9" s="52">
        <f>ROUND(G9,2)*F9</f>
        <v>0</v>
      </c>
      <c r="I9" s="29"/>
      <c r="J9" s="30"/>
      <c r="K9" s="31"/>
      <c r="L9" s="32"/>
      <c r="M9" s="32"/>
      <c r="N9" s="32"/>
      <c r="O9" s="35"/>
      <c r="P9" s="35"/>
      <c r="Q9" s="3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</row>
    <row r="10" spans="1:85" ht="33" customHeight="1">
      <c r="A10" s="45" t="s">
        <v>25</v>
      </c>
      <c r="B10" s="46" t="s">
        <v>26</v>
      </c>
      <c r="C10" s="47" t="s">
        <v>27</v>
      </c>
      <c r="D10" s="48" t="s">
        <v>20</v>
      </c>
      <c r="E10" s="49" t="s">
        <v>28</v>
      </c>
      <c r="F10" s="50">
        <v>110</v>
      </c>
      <c r="G10" s="51"/>
      <c r="H10" s="52">
        <f>ROUND(G10,2)*F10</f>
        <v>0</v>
      </c>
      <c r="I10" s="29"/>
      <c r="J10" s="30"/>
      <c r="K10" s="31"/>
      <c r="L10" s="32"/>
      <c r="M10" s="32"/>
      <c r="N10" s="32"/>
      <c r="O10" s="35"/>
      <c r="P10" s="35"/>
      <c r="Q10" s="3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</row>
    <row r="11" spans="1:85" ht="33" customHeight="1">
      <c r="A11" s="23"/>
      <c r="B11" s="40"/>
      <c r="C11" s="54" t="s">
        <v>29</v>
      </c>
      <c r="D11" s="42"/>
      <c r="E11" s="55"/>
      <c r="F11" s="43"/>
      <c r="H11" s="23"/>
      <c r="I11" s="29"/>
      <c r="J11" s="30"/>
      <c r="K11" s="31"/>
      <c r="L11" s="32"/>
      <c r="M11" s="32"/>
      <c r="N11" s="32"/>
      <c r="O11" s="35"/>
      <c r="P11" s="35"/>
      <c r="Q11" s="3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</row>
    <row r="12" spans="1:85" ht="33" customHeight="1">
      <c r="A12" s="56" t="s">
        <v>30</v>
      </c>
      <c r="B12" s="46" t="s">
        <v>31</v>
      </c>
      <c r="C12" s="47" t="s">
        <v>32</v>
      </c>
      <c r="D12" s="48" t="s">
        <v>20</v>
      </c>
      <c r="E12" s="49"/>
      <c r="F12" s="57"/>
      <c r="G12" s="58"/>
      <c r="H12" s="52"/>
      <c r="I12" s="29"/>
      <c r="J12" s="30"/>
      <c r="K12" s="31"/>
      <c r="L12" s="32"/>
      <c r="M12" s="32"/>
      <c r="N12" s="32"/>
      <c r="O12" s="35"/>
      <c r="P12" s="35"/>
      <c r="Q12" s="3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</row>
    <row r="13" spans="1:85" ht="33" customHeight="1">
      <c r="A13" s="56" t="s">
        <v>33</v>
      </c>
      <c r="B13" s="59" t="s">
        <v>34</v>
      </c>
      <c r="C13" s="47" t="s">
        <v>35</v>
      </c>
      <c r="D13" s="48" t="s">
        <v>16</v>
      </c>
      <c r="E13" s="49" t="s">
        <v>28</v>
      </c>
      <c r="F13" s="50">
        <v>100</v>
      </c>
      <c r="G13" s="51"/>
      <c r="H13" s="52">
        <f>ROUND(G13,2)*F13</f>
        <v>0</v>
      </c>
      <c r="I13" s="29"/>
      <c r="J13" s="30"/>
      <c r="K13" s="31"/>
      <c r="L13" s="32"/>
      <c r="M13" s="32"/>
      <c r="N13" s="32"/>
      <c r="O13" s="35"/>
      <c r="P13" s="35"/>
      <c r="Q13" s="3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</row>
    <row r="14" spans="1:85" s="39" customFormat="1" ht="33" customHeight="1">
      <c r="A14" s="56" t="s">
        <v>36</v>
      </c>
      <c r="B14" s="46" t="s">
        <v>37</v>
      </c>
      <c r="C14" s="47" t="s">
        <v>38</v>
      </c>
      <c r="D14" s="48" t="s">
        <v>39</v>
      </c>
      <c r="E14" s="49"/>
      <c r="F14" s="50"/>
      <c r="G14" s="58"/>
      <c r="H14" s="52"/>
      <c r="I14" s="29"/>
      <c r="J14" s="30"/>
      <c r="K14" s="31"/>
      <c r="L14" s="32"/>
      <c r="M14" s="32"/>
      <c r="N14" s="32"/>
      <c r="O14" s="35"/>
      <c r="P14" s="35"/>
      <c r="Q14" s="35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</row>
    <row r="15" spans="1:85" s="39" customFormat="1" ht="42" customHeight="1">
      <c r="A15" s="56" t="s">
        <v>40</v>
      </c>
      <c r="B15" s="59" t="s">
        <v>34</v>
      </c>
      <c r="C15" s="47" t="s">
        <v>41</v>
      </c>
      <c r="D15" s="48" t="s">
        <v>16</v>
      </c>
      <c r="E15" s="49" t="s">
        <v>28</v>
      </c>
      <c r="F15" s="50">
        <v>400</v>
      </c>
      <c r="G15" s="51"/>
      <c r="H15" s="52">
        <f>ROUND(G15,2)*F15</f>
        <v>0</v>
      </c>
      <c r="I15" s="29"/>
      <c r="J15" s="30"/>
      <c r="K15" s="31"/>
      <c r="L15" s="32"/>
      <c r="M15" s="32"/>
      <c r="N15" s="32"/>
      <c r="O15" s="35"/>
      <c r="P15" s="35"/>
      <c r="Q15" s="35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</row>
    <row r="16" spans="1:85" ht="33" customHeight="1">
      <c r="A16" s="56" t="s">
        <v>42</v>
      </c>
      <c r="B16" s="46" t="s">
        <v>43</v>
      </c>
      <c r="C16" s="47" t="s">
        <v>44</v>
      </c>
      <c r="D16" s="48" t="s">
        <v>39</v>
      </c>
      <c r="E16" s="49"/>
      <c r="F16" s="50"/>
      <c r="G16" s="58"/>
      <c r="H16" s="52"/>
      <c r="I16" s="29"/>
      <c r="J16" s="30"/>
      <c r="K16" s="31"/>
      <c r="L16" s="32"/>
      <c r="M16" s="32"/>
      <c r="N16" s="32"/>
      <c r="O16" s="35"/>
      <c r="P16" s="35"/>
      <c r="Q16" s="3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</row>
    <row r="17" spans="1:85" ht="33" customHeight="1">
      <c r="A17" s="56" t="s">
        <v>45</v>
      </c>
      <c r="B17" s="59" t="s">
        <v>34</v>
      </c>
      <c r="C17" s="47" t="s">
        <v>46</v>
      </c>
      <c r="D17" s="48" t="s">
        <v>16</v>
      </c>
      <c r="E17" s="49" t="s">
        <v>28</v>
      </c>
      <c r="F17" s="50">
        <v>5</v>
      </c>
      <c r="G17" s="51"/>
      <c r="H17" s="52">
        <f>ROUND(G17,2)*F17</f>
        <v>0</v>
      </c>
      <c r="I17" s="29"/>
      <c r="J17" s="30"/>
      <c r="K17" s="31"/>
      <c r="L17" s="32"/>
      <c r="M17" s="32"/>
      <c r="N17" s="32"/>
      <c r="O17" s="35"/>
      <c r="P17" s="35"/>
      <c r="Q17" s="35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ht="33" customHeight="1">
      <c r="A18" s="56" t="s">
        <v>47</v>
      </c>
      <c r="B18" s="59" t="s">
        <v>48</v>
      </c>
      <c r="C18" s="47" t="s">
        <v>49</v>
      </c>
      <c r="D18" s="48" t="s">
        <v>16</v>
      </c>
      <c r="E18" s="49" t="s">
        <v>28</v>
      </c>
      <c r="F18" s="50">
        <v>400</v>
      </c>
      <c r="G18" s="51"/>
      <c r="H18" s="52">
        <f>ROUND(G18,2)*F18</f>
        <v>0</v>
      </c>
      <c r="I18" s="29"/>
      <c r="J18" s="30"/>
      <c r="K18" s="31"/>
      <c r="L18" s="32"/>
      <c r="M18" s="32"/>
      <c r="N18" s="32"/>
      <c r="O18" s="35"/>
      <c r="P18" s="35"/>
      <c r="Q18" s="35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85" ht="33" customHeight="1">
      <c r="A19" s="56" t="s">
        <v>50</v>
      </c>
      <c r="B19" s="59" t="s">
        <v>51</v>
      </c>
      <c r="C19" s="47" t="s">
        <v>52</v>
      </c>
      <c r="D19" s="48" t="s">
        <v>16</v>
      </c>
      <c r="E19" s="49" t="s">
        <v>28</v>
      </c>
      <c r="F19" s="50">
        <v>5</v>
      </c>
      <c r="G19" s="51"/>
      <c r="H19" s="52">
        <f>ROUND(G19,2)*F19</f>
        <v>0</v>
      </c>
      <c r="I19" s="29"/>
      <c r="J19" s="30"/>
      <c r="K19" s="31"/>
      <c r="L19" s="32"/>
      <c r="M19" s="32"/>
      <c r="N19" s="32"/>
      <c r="O19" s="35"/>
      <c r="P19" s="35"/>
      <c r="Q19" s="35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85" ht="33" customHeight="1">
      <c r="A20" s="56" t="s">
        <v>53</v>
      </c>
      <c r="B20" s="59" t="s">
        <v>54</v>
      </c>
      <c r="C20" s="47" t="s">
        <v>55</v>
      </c>
      <c r="D20" s="48" t="s">
        <v>16</v>
      </c>
      <c r="E20" s="49" t="s">
        <v>28</v>
      </c>
      <c r="F20" s="50">
        <v>50</v>
      </c>
      <c r="G20" s="51"/>
      <c r="H20" s="52">
        <f>ROUND(G20,2)*F20</f>
        <v>0</v>
      </c>
      <c r="I20" s="29"/>
      <c r="J20" s="30"/>
      <c r="K20" s="31"/>
      <c r="L20" s="32"/>
      <c r="M20" s="32"/>
      <c r="N20" s="32"/>
      <c r="O20" s="35"/>
      <c r="P20" s="35"/>
      <c r="Q20" s="35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5" ht="33" customHeight="1">
      <c r="A21" s="56" t="s">
        <v>56</v>
      </c>
      <c r="B21" s="46" t="s">
        <v>57</v>
      </c>
      <c r="C21" s="47" t="s">
        <v>58</v>
      </c>
      <c r="D21" s="48" t="s">
        <v>39</v>
      </c>
      <c r="E21" s="49"/>
      <c r="F21" s="50"/>
      <c r="G21" s="58"/>
      <c r="H21" s="52"/>
      <c r="I21" s="29"/>
      <c r="J21" s="30"/>
      <c r="K21" s="31"/>
      <c r="L21" s="32"/>
      <c r="M21" s="32"/>
      <c r="N21" s="32"/>
      <c r="O21" s="35"/>
      <c r="P21" s="35"/>
      <c r="Q21" s="35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5" ht="42" customHeight="1">
      <c r="A22" s="56" t="s">
        <v>59</v>
      </c>
      <c r="B22" s="59" t="s">
        <v>34</v>
      </c>
      <c r="C22" s="47" t="s">
        <v>41</v>
      </c>
      <c r="D22" s="48" t="s">
        <v>16</v>
      </c>
      <c r="E22" s="49" t="s">
        <v>28</v>
      </c>
      <c r="F22" s="50">
        <v>250</v>
      </c>
      <c r="G22" s="51"/>
      <c r="H22" s="52">
        <f>ROUND(G22,2)*F22</f>
        <v>0</v>
      </c>
      <c r="I22" s="29"/>
      <c r="J22" s="30"/>
      <c r="K22" s="31"/>
      <c r="L22" s="32"/>
      <c r="M22" s="32"/>
      <c r="N22" s="32"/>
      <c r="O22" s="35"/>
      <c r="P22" s="35"/>
      <c r="Q22" s="35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85" ht="42" customHeight="1">
      <c r="A23" s="56" t="s">
        <v>60</v>
      </c>
      <c r="B23" s="46" t="s">
        <v>61</v>
      </c>
      <c r="C23" s="47" t="s">
        <v>62</v>
      </c>
      <c r="D23" s="48" t="s">
        <v>39</v>
      </c>
      <c r="E23" s="49"/>
      <c r="F23" s="50"/>
      <c r="G23" s="58"/>
      <c r="H23" s="52"/>
      <c r="I23" s="29"/>
      <c r="J23" s="30"/>
      <c r="K23" s="31"/>
      <c r="L23" s="32"/>
      <c r="M23" s="32"/>
      <c r="N23" s="32"/>
      <c r="O23" s="35"/>
      <c r="P23" s="35"/>
      <c r="Q23" s="35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85" ht="33" customHeight="1">
      <c r="A24" s="56" t="s">
        <v>63</v>
      </c>
      <c r="B24" s="59" t="s">
        <v>34</v>
      </c>
      <c r="C24" s="47" t="s">
        <v>46</v>
      </c>
      <c r="D24" s="48" t="s">
        <v>16</v>
      </c>
      <c r="E24" s="49" t="s">
        <v>28</v>
      </c>
      <c r="F24" s="50">
        <v>5</v>
      </c>
      <c r="G24" s="51"/>
      <c r="H24" s="52">
        <f>ROUND(G24,2)*F24</f>
        <v>0</v>
      </c>
      <c r="I24" s="29"/>
      <c r="J24" s="30"/>
      <c r="K24" s="31"/>
      <c r="L24" s="32"/>
      <c r="M24" s="32"/>
      <c r="N24" s="32"/>
      <c r="O24" s="35"/>
      <c r="P24" s="35"/>
      <c r="Q24" s="35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</row>
    <row r="25" spans="1:85" ht="33" customHeight="1">
      <c r="A25" s="56" t="s">
        <v>64</v>
      </c>
      <c r="B25" s="59" t="s">
        <v>48</v>
      </c>
      <c r="C25" s="47" t="s">
        <v>49</v>
      </c>
      <c r="D25" s="48" t="s">
        <v>16</v>
      </c>
      <c r="E25" s="49" t="s">
        <v>28</v>
      </c>
      <c r="F25" s="50">
        <v>310</v>
      </c>
      <c r="G25" s="51"/>
      <c r="H25" s="52">
        <f>ROUND(G25,2)*F25</f>
        <v>0</v>
      </c>
      <c r="I25" s="29"/>
      <c r="J25" s="30"/>
      <c r="K25" s="31"/>
      <c r="L25" s="32"/>
      <c r="M25" s="32"/>
      <c r="N25" s="32"/>
      <c r="O25" s="35"/>
      <c r="P25" s="35"/>
      <c r="Q25" s="35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</row>
    <row r="26" spans="1:85" ht="33" customHeight="1">
      <c r="A26" s="56" t="s">
        <v>65</v>
      </c>
      <c r="B26" s="59" t="s">
        <v>51</v>
      </c>
      <c r="C26" s="47" t="s">
        <v>52</v>
      </c>
      <c r="D26" s="48" t="s">
        <v>16</v>
      </c>
      <c r="E26" s="49" t="s">
        <v>28</v>
      </c>
      <c r="F26" s="50">
        <v>5</v>
      </c>
      <c r="G26" s="51"/>
      <c r="H26" s="52">
        <f>ROUND(G26,2)*F26</f>
        <v>0</v>
      </c>
      <c r="I26" s="29"/>
      <c r="J26" s="30"/>
      <c r="K26" s="31"/>
      <c r="L26" s="32"/>
      <c r="M26" s="32"/>
      <c r="N26" s="32"/>
      <c r="O26" s="35"/>
      <c r="P26" s="35"/>
      <c r="Q26" s="3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</row>
    <row r="27" spans="1:85" ht="33" customHeight="1">
      <c r="A27" s="56" t="s">
        <v>66</v>
      </c>
      <c r="B27" s="59" t="s">
        <v>54</v>
      </c>
      <c r="C27" s="47" t="s">
        <v>55</v>
      </c>
      <c r="D27" s="48" t="s">
        <v>16</v>
      </c>
      <c r="E27" s="49" t="s">
        <v>28</v>
      </c>
      <c r="F27" s="50">
        <v>30</v>
      </c>
      <c r="G27" s="51"/>
      <c r="H27" s="52">
        <f>ROUND(G27,2)*F27</f>
        <v>0</v>
      </c>
      <c r="I27" s="29"/>
      <c r="J27" s="30"/>
      <c r="K27" s="31"/>
      <c r="L27" s="32"/>
      <c r="M27" s="32"/>
      <c r="N27" s="32"/>
      <c r="O27" s="35"/>
      <c r="P27" s="35"/>
      <c r="Q27" s="35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</row>
    <row r="28" spans="1:85" ht="33" customHeight="1">
      <c r="A28" s="56" t="s">
        <v>67</v>
      </c>
      <c r="B28" s="46" t="s">
        <v>68</v>
      </c>
      <c r="C28" s="47" t="s">
        <v>69</v>
      </c>
      <c r="D28" s="48" t="s">
        <v>70</v>
      </c>
      <c r="E28" s="49"/>
      <c r="F28" s="50"/>
      <c r="G28" s="58"/>
      <c r="H28" s="52"/>
      <c r="I28" s="29"/>
      <c r="J28" s="30"/>
      <c r="K28" s="31"/>
      <c r="L28" s="32"/>
      <c r="M28" s="32"/>
      <c r="N28" s="32"/>
      <c r="O28" s="35"/>
      <c r="P28" s="35"/>
      <c r="Q28" s="35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</row>
    <row r="29" spans="1:85" ht="33" customHeight="1">
      <c r="A29" s="60" t="s">
        <v>71</v>
      </c>
      <c r="B29" s="61" t="s">
        <v>34</v>
      </c>
      <c r="C29" s="62" t="s">
        <v>72</v>
      </c>
      <c r="D29" s="63" t="s">
        <v>16</v>
      </c>
      <c r="E29" s="64" t="s">
        <v>73</v>
      </c>
      <c r="F29" s="50">
        <v>100</v>
      </c>
      <c r="G29" s="65"/>
      <c r="H29" s="66">
        <f>ROUND(G29,2)*F29</f>
        <v>0</v>
      </c>
      <c r="I29" s="29"/>
      <c r="J29" s="30"/>
      <c r="K29" s="31"/>
      <c r="L29" s="32"/>
      <c r="M29" s="32"/>
      <c r="N29" s="32"/>
      <c r="O29" s="35"/>
      <c r="P29" s="35"/>
      <c r="Q29" s="35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</row>
    <row r="30" spans="1:85" ht="33" customHeight="1">
      <c r="A30" s="56" t="s">
        <v>74</v>
      </c>
      <c r="B30" s="67" t="s">
        <v>48</v>
      </c>
      <c r="C30" s="68" t="s">
        <v>75</v>
      </c>
      <c r="D30" s="69" t="s">
        <v>16</v>
      </c>
      <c r="E30" s="70" t="s">
        <v>73</v>
      </c>
      <c r="F30" s="71">
        <v>2250</v>
      </c>
      <c r="G30" s="72"/>
      <c r="H30" s="73">
        <f>ROUND(G30,2)*F30</f>
        <v>0</v>
      </c>
      <c r="I30" s="29"/>
      <c r="J30" s="30"/>
      <c r="K30" s="31"/>
      <c r="L30" s="32"/>
      <c r="M30" s="32"/>
      <c r="N30" s="32"/>
      <c r="O30" s="35"/>
      <c r="P30" s="35"/>
      <c r="Q30" s="35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</row>
    <row r="31" spans="1:85" ht="33" customHeight="1">
      <c r="A31" s="23"/>
      <c r="B31" s="40"/>
      <c r="C31" s="54" t="s">
        <v>298</v>
      </c>
      <c r="D31" s="42"/>
      <c r="E31" s="55"/>
      <c r="F31" s="74"/>
      <c r="G31" s="23"/>
      <c r="H31" s="23"/>
      <c r="I31" s="29"/>
      <c r="J31" s="30"/>
      <c r="K31" s="31"/>
      <c r="L31" s="32"/>
      <c r="M31" s="32"/>
      <c r="N31" s="32"/>
      <c r="O31" s="35"/>
      <c r="P31" s="35"/>
      <c r="Q31" s="35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</row>
    <row r="32" spans="1:85" ht="33" customHeight="1">
      <c r="A32" s="56" t="s">
        <v>76</v>
      </c>
      <c r="B32" s="46" t="s">
        <v>77</v>
      </c>
      <c r="C32" s="47" t="s">
        <v>78</v>
      </c>
      <c r="D32" s="48" t="s">
        <v>70</v>
      </c>
      <c r="E32" s="49"/>
      <c r="F32" s="50"/>
      <c r="G32" s="58"/>
      <c r="H32" s="52"/>
      <c r="I32" s="29"/>
      <c r="J32" s="30"/>
      <c r="K32" s="31"/>
      <c r="L32" s="32"/>
      <c r="M32" s="32"/>
      <c r="N32" s="32"/>
      <c r="O32" s="35"/>
      <c r="P32" s="35"/>
      <c r="Q32" s="35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</row>
    <row r="33" spans="1:85" ht="33" customHeight="1">
      <c r="A33" s="56" t="s">
        <v>79</v>
      </c>
      <c r="B33" s="59" t="s">
        <v>34</v>
      </c>
      <c r="C33" s="47" t="s">
        <v>80</v>
      </c>
      <c r="D33" s="48" t="s">
        <v>16</v>
      </c>
      <c r="E33" s="49" t="s">
        <v>73</v>
      </c>
      <c r="F33" s="50">
        <v>600</v>
      </c>
      <c r="G33" s="51"/>
      <c r="H33" s="52">
        <f>ROUND(G33,2)*F33</f>
        <v>0</v>
      </c>
      <c r="I33" s="29"/>
      <c r="J33" s="30"/>
      <c r="K33" s="31"/>
      <c r="L33" s="32"/>
      <c r="M33" s="32"/>
      <c r="N33" s="32"/>
      <c r="O33" s="35"/>
      <c r="P33" s="35"/>
      <c r="Q33" s="35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</row>
    <row r="34" spans="1:85" ht="33" customHeight="1">
      <c r="A34" s="56" t="s">
        <v>81</v>
      </c>
      <c r="B34" s="59" t="s">
        <v>48</v>
      </c>
      <c r="C34" s="47" t="s">
        <v>82</v>
      </c>
      <c r="D34" s="48" t="s">
        <v>16</v>
      </c>
      <c r="E34" s="49" t="s">
        <v>73</v>
      </c>
      <c r="F34" s="50">
        <v>1550</v>
      </c>
      <c r="G34" s="51"/>
      <c r="H34" s="52">
        <f>ROUND(G34,2)*F34</f>
        <v>0</v>
      </c>
      <c r="I34" s="29"/>
      <c r="J34" s="30"/>
      <c r="K34" s="31"/>
      <c r="L34" s="32"/>
      <c r="M34" s="32"/>
      <c r="N34" s="32"/>
      <c r="O34" s="35"/>
      <c r="P34" s="35"/>
      <c r="Q34" s="35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</row>
    <row r="35" spans="1:85" ht="33" customHeight="1">
      <c r="A35" s="56" t="s">
        <v>83</v>
      </c>
      <c r="B35" s="46" t="s">
        <v>84</v>
      </c>
      <c r="C35" s="47" t="s">
        <v>85</v>
      </c>
      <c r="D35" s="48" t="s">
        <v>86</v>
      </c>
      <c r="E35" s="49"/>
      <c r="F35" s="50"/>
      <c r="G35" s="58"/>
      <c r="H35" s="52"/>
      <c r="I35" s="29"/>
      <c r="J35" s="30"/>
      <c r="K35" s="31"/>
      <c r="L35" s="32"/>
      <c r="M35" s="32"/>
      <c r="N35" s="32"/>
      <c r="O35" s="35"/>
      <c r="P35" s="35"/>
      <c r="Q35" s="35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</row>
    <row r="36" spans="1:85" ht="33" customHeight="1">
      <c r="A36" s="56" t="s">
        <v>87</v>
      </c>
      <c r="B36" s="59" t="s">
        <v>34</v>
      </c>
      <c r="C36" s="47" t="s">
        <v>88</v>
      </c>
      <c r="D36" s="48" t="s">
        <v>16</v>
      </c>
      <c r="E36" s="49" t="s">
        <v>28</v>
      </c>
      <c r="F36" s="50">
        <v>450</v>
      </c>
      <c r="G36" s="51"/>
      <c r="H36" s="52">
        <f>ROUND(G36,2)*F36</f>
        <v>0</v>
      </c>
      <c r="I36" s="29"/>
      <c r="J36" s="30"/>
      <c r="K36" s="31"/>
      <c r="L36" s="32"/>
      <c r="M36" s="32"/>
      <c r="N36" s="32"/>
      <c r="O36" s="35"/>
      <c r="P36" s="35"/>
      <c r="Q36" s="35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</row>
    <row r="37" spans="1:85" ht="33" customHeight="1">
      <c r="A37" s="56" t="s">
        <v>89</v>
      </c>
      <c r="B37" s="46" t="s">
        <v>90</v>
      </c>
      <c r="C37" s="47" t="s">
        <v>91</v>
      </c>
      <c r="D37" s="48" t="s">
        <v>86</v>
      </c>
      <c r="E37" s="49"/>
      <c r="F37" s="50"/>
      <c r="G37" s="58"/>
      <c r="H37" s="52"/>
      <c r="I37" s="29"/>
      <c r="J37" s="30"/>
      <c r="K37" s="31"/>
      <c r="L37" s="32"/>
      <c r="M37" s="32"/>
      <c r="N37" s="32"/>
      <c r="O37" s="35"/>
      <c r="P37" s="35"/>
      <c r="Q37" s="35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</row>
    <row r="38" spans="1:85" ht="33" customHeight="1">
      <c r="A38" s="56" t="s">
        <v>92</v>
      </c>
      <c r="B38" s="59" t="s">
        <v>34</v>
      </c>
      <c r="C38" s="47" t="s">
        <v>93</v>
      </c>
      <c r="D38" s="48" t="s">
        <v>94</v>
      </c>
      <c r="E38" s="49" t="s">
        <v>28</v>
      </c>
      <c r="F38" s="50">
        <v>50</v>
      </c>
      <c r="G38" s="51"/>
      <c r="H38" s="52">
        <f>ROUND(G38,2)*F38</f>
        <v>0</v>
      </c>
      <c r="I38" s="29"/>
      <c r="J38" s="30"/>
      <c r="K38" s="31"/>
      <c r="L38" s="32"/>
      <c r="M38" s="32"/>
      <c r="N38" s="32"/>
      <c r="O38" s="35"/>
      <c r="P38" s="35"/>
      <c r="Q38" s="35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</row>
    <row r="39" spans="1:85" ht="33" customHeight="1">
      <c r="A39" s="56" t="s">
        <v>95</v>
      </c>
      <c r="B39" s="59" t="s">
        <v>48</v>
      </c>
      <c r="C39" s="47" t="s">
        <v>96</v>
      </c>
      <c r="D39" s="48" t="s">
        <v>97</v>
      </c>
      <c r="E39" s="49" t="s">
        <v>28</v>
      </c>
      <c r="F39" s="50">
        <v>1550</v>
      </c>
      <c r="G39" s="51"/>
      <c r="H39" s="52">
        <f>ROUND(G39,2)*F39</f>
        <v>0</v>
      </c>
      <c r="I39" s="29"/>
      <c r="J39" s="30"/>
      <c r="K39" s="31"/>
      <c r="L39" s="32"/>
      <c r="M39" s="32"/>
      <c r="N39" s="32"/>
      <c r="O39" s="35"/>
      <c r="P39" s="35"/>
      <c r="Q39" s="35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</row>
    <row r="40" spans="1:85" ht="33" customHeight="1">
      <c r="A40" s="56" t="s">
        <v>98</v>
      </c>
      <c r="B40" s="46" t="s">
        <v>99</v>
      </c>
      <c r="C40" s="47" t="s">
        <v>100</v>
      </c>
      <c r="D40" s="48" t="s">
        <v>86</v>
      </c>
      <c r="E40" s="49"/>
      <c r="F40" s="50"/>
      <c r="G40" s="58"/>
      <c r="H40" s="52"/>
      <c r="I40" s="29"/>
      <c r="J40" s="30"/>
      <c r="K40" s="31"/>
      <c r="L40" s="32"/>
      <c r="M40" s="32"/>
      <c r="N40" s="32"/>
      <c r="O40" s="35"/>
      <c r="P40" s="35"/>
      <c r="Q40" s="35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</row>
    <row r="41" spans="1:85" ht="33" customHeight="1">
      <c r="A41" s="56" t="s">
        <v>101</v>
      </c>
      <c r="B41" s="59" t="s">
        <v>34</v>
      </c>
      <c r="C41" s="47" t="s">
        <v>88</v>
      </c>
      <c r="D41" s="48" t="s">
        <v>102</v>
      </c>
      <c r="E41" s="49"/>
      <c r="F41" s="50"/>
      <c r="G41" s="58"/>
      <c r="H41" s="52"/>
      <c r="I41" s="29"/>
      <c r="J41" s="30"/>
      <c r="K41" s="31"/>
      <c r="L41" s="32"/>
      <c r="M41" s="32"/>
      <c r="N41" s="32"/>
      <c r="O41" s="35"/>
      <c r="P41" s="35"/>
      <c r="Q41" s="35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</row>
    <row r="42" spans="1:85" ht="33" customHeight="1">
      <c r="A42" s="56" t="s">
        <v>103</v>
      </c>
      <c r="B42" s="75"/>
      <c r="C42" s="47" t="s">
        <v>104</v>
      </c>
      <c r="D42" s="48"/>
      <c r="E42" s="49" t="s">
        <v>28</v>
      </c>
      <c r="F42" s="50">
        <v>25</v>
      </c>
      <c r="G42" s="51"/>
      <c r="H42" s="52">
        <f>ROUND(G42,2)*F42</f>
        <v>0</v>
      </c>
      <c r="I42" s="29"/>
      <c r="J42" s="30"/>
      <c r="K42" s="31"/>
      <c r="L42" s="32"/>
      <c r="M42" s="32"/>
      <c r="N42" s="32"/>
      <c r="O42" s="35"/>
      <c r="P42" s="35"/>
      <c r="Q42" s="35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</row>
    <row r="43" spans="1:85" ht="33" customHeight="1">
      <c r="A43" s="56" t="s">
        <v>105</v>
      </c>
      <c r="B43" s="75"/>
      <c r="C43" s="47" t="s">
        <v>106</v>
      </c>
      <c r="D43" s="48"/>
      <c r="E43" s="49" t="s">
        <v>28</v>
      </c>
      <c r="F43" s="50">
        <v>20</v>
      </c>
      <c r="G43" s="51"/>
      <c r="H43" s="52">
        <f>ROUND(G43,2)*F43</f>
        <v>0</v>
      </c>
      <c r="I43" s="29"/>
      <c r="J43" s="30"/>
      <c r="K43" s="31"/>
      <c r="L43" s="32"/>
      <c r="M43" s="32"/>
      <c r="N43" s="32"/>
      <c r="O43" s="35"/>
      <c r="P43" s="35"/>
      <c r="Q43" s="35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</row>
    <row r="44" spans="1:85" ht="33" customHeight="1">
      <c r="A44" s="56" t="s">
        <v>107</v>
      </c>
      <c r="B44" s="46" t="s">
        <v>108</v>
      </c>
      <c r="C44" s="47" t="s">
        <v>109</v>
      </c>
      <c r="D44" s="48" t="s">
        <v>86</v>
      </c>
      <c r="E44" s="49" t="s">
        <v>28</v>
      </c>
      <c r="F44" s="50">
        <v>50</v>
      </c>
      <c r="G44" s="51"/>
      <c r="H44" s="52">
        <f>ROUND(G44,2)*F44</f>
        <v>0</v>
      </c>
      <c r="I44" s="29"/>
      <c r="J44" s="30"/>
      <c r="K44" s="31"/>
      <c r="L44" s="32"/>
      <c r="M44" s="32"/>
      <c r="N44" s="32"/>
      <c r="O44" s="35"/>
      <c r="P44" s="35"/>
      <c r="Q44" s="35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</row>
    <row r="45" spans="1:85" ht="33" customHeight="1">
      <c r="A45" s="56" t="s">
        <v>110</v>
      </c>
      <c r="B45" s="46" t="s">
        <v>111</v>
      </c>
      <c r="C45" s="47" t="s">
        <v>112</v>
      </c>
      <c r="D45" s="48" t="s">
        <v>86</v>
      </c>
      <c r="E45" s="49" t="s">
        <v>28</v>
      </c>
      <c r="F45" s="50">
        <v>60</v>
      </c>
      <c r="G45" s="51"/>
      <c r="H45" s="52">
        <f>ROUND(G45,2)*F45</f>
        <v>0</v>
      </c>
      <c r="I45" s="29"/>
      <c r="J45" s="30"/>
      <c r="K45" s="31"/>
      <c r="L45" s="32"/>
      <c r="M45" s="32"/>
      <c r="N45" s="32"/>
      <c r="O45" s="35"/>
      <c r="P45" s="35"/>
      <c r="Q45" s="35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</row>
    <row r="46" spans="1:85" ht="32.25" customHeight="1">
      <c r="A46" s="56" t="s">
        <v>113</v>
      </c>
      <c r="B46" s="46" t="s">
        <v>114</v>
      </c>
      <c r="C46" s="47" t="s">
        <v>115</v>
      </c>
      <c r="D46" s="48" t="s">
        <v>116</v>
      </c>
      <c r="E46" s="49"/>
      <c r="F46" s="50"/>
      <c r="G46" s="58"/>
      <c r="H46" s="52"/>
      <c r="I46" s="29"/>
      <c r="J46" s="30"/>
      <c r="K46" s="31"/>
      <c r="L46" s="32"/>
      <c r="M46" s="32"/>
      <c r="N46" s="32"/>
      <c r="O46" s="35"/>
      <c r="P46" s="35"/>
      <c r="Q46" s="35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</row>
    <row r="47" spans="1:85" ht="33" customHeight="1">
      <c r="A47" s="56" t="s">
        <v>117</v>
      </c>
      <c r="B47" s="59" t="s">
        <v>34</v>
      </c>
      <c r="C47" s="47" t="s">
        <v>118</v>
      </c>
      <c r="D47" s="48" t="s">
        <v>16</v>
      </c>
      <c r="E47" s="49" t="s">
        <v>119</v>
      </c>
      <c r="F47" s="50">
        <v>850</v>
      </c>
      <c r="G47" s="51"/>
      <c r="H47" s="52">
        <f>ROUND(G47,2)*F47</f>
        <v>0</v>
      </c>
      <c r="I47" s="29"/>
      <c r="J47" s="30"/>
      <c r="K47" s="31"/>
      <c r="L47" s="32"/>
      <c r="M47" s="32"/>
      <c r="N47" s="32"/>
      <c r="O47" s="35"/>
      <c r="P47" s="35"/>
      <c r="Q47" s="35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</row>
    <row r="48" spans="1:85" ht="33" customHeight="1">
      <c r="A48" s="56" t="s">
        <v>120</v>
      </c>
      <c r="B48" s="46" t="s">
        <v>121</v>
      </c>
      <c r="C48" s="47" t="s">
        <v>122</v>
      </c>
      <c r="D48" s="48" t="s">
        <v>116</v>
      </c>
      <c r="E48" s="49"/>
      <c r="F48" s="50"/>
      <c r="G48" s="58"/>
      <c r="H48" s="52"/>
      <c r="I48" s="29"/>
      <c r="J48" s="30"/>
      <c r="K48" s="31"/>
      <c r="L48" s="32"/>
      <c r="M48" s="32"/>
      <c r="N48" s="32"/>
      <c r="O48" s="35"/>
      <c r="P48" s="35"/>
      <c r="Q48" s="35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</row>
    <row r="49" spans="1:85" ht="33" customHeight="1">
      <c r="A49" s="56" t="s">
        <v>123</v>
      </c>
      <c r="B49" s="59" t="s">
        <v>34</v>
      </c>
      <c r="C49" s="47" t="s">
        <v>124</v>
      </c>
      <c r="D49" s="48" t="s">
        <v>125</v>
      </c>
      <c r="E49" s="49" t="s">
        <v>119</v>
      </c>
      <c r="F49" s="50">
        <v>30</v>
      </c>
      <c r="G49" s="51"/>
      <c r="H49" s="52">
        <f>ROUND(G49,2)*F49</f>
        <v>0</v>
      </c>
      <c r="I49" s="29"/>
      <c r="J49" s="30"/>
      <c r="K49" s="31"/>
      <c r="L49" s="32"/>
      <c r="M49" s="32"/>
      <c r="N49" s="32"/>
      <c r="O49" s="35"/>
      <c r="P49" s="35"/>
      <c r="Q49" s="3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</row>
    <row r="50" spans="1:85" ht="42" customHeight="1">
      <c r="A50" s="56" t="s">
        <v>126</v>
      </c>
      <c r="B50" s="59" t="s">
        <v>48</v>
      </c>
      <c r="C50" s="47" t="s">
        <v>127</v>
      </c>
      <c r="D50" s="48" t="s">
        <v>128</v>
      </c>
      <c r="E50" s="49" t="s">
        <v>119</v>
      </c>
      <c r="F50" s="50">
        <v>60</v>
      </c>
      <c r="G50" s="51"/>
      <c r="H50" s="52">
        <f>ROUND(G50,2)*F50</f>
        <v>0</v>
      </c>
      <c r="I50" s="29"/>
      <c r="J50" s="30"/>
      <c r="K50" s="31"/>
      <c r="L50" s="32"/>
      <c r="M50" s="32"/>
      <c r="N50" s="32"/>
      <c r="O50" s="35"/>
      <c r="P50" s="35"/>
      <c r="Q50" s="3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</row>
    <row r="51" spans="1:85" ht="33" customHeight="1">
      <c r="A51" s="56" t="s">
        <v>129</v>
      </c>
      <c r="B51" s="46" t="s">
        <v>130</v>
      </c>
      <c r="C51" s="47" t="s">
        <v>131</v>
      </c>
      <c r="D51" s="48" t="s">
        <v>116</v>
      </c>
      <c r="E51" s="49"/>
      <c r="F51" s="50"/>
      <c r="G51" s="58"/>
      <c r="H51" s="52"/>
      <c r="I51" s="29"/>
      <c r="J51" s="30"/>
      <c r="K51" s="31"/>
      <c r="L51" s="32"/>
      <c r="M51" s="32"/>
      <c r="N51" s="32"/>
      <c r="O51" s="35"/>
      <c r="P51" s="35"/>
      <c r="Q51" s="35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</row>
    <row r="52" spans="1:85" ht="33" customHeight="1">
      <c r="A52" s="56" t="s">
        <v>132</v>
      </c>
      <c r="B52" s="59" t="s">
        <v>34</v>
      </c>
      <c r="C52" s="47" t="s">
        <v>133</v>
      </c>
      <c r="D52" s="48" t="s">
        <v>134</v>
      </c>
      <c r="E52" s="49"/>
      <c r="F52" s="57"/>
      <c r="G52" s="52"/>
      <c r="H52" s="52"/>
      <c r="I52" s="29"/>
      <c r="J52" s="30"/>
      <c r="K52" s="31"/>
      <c r="L52" s="32"/>
      <c r="M52" s="32"/>
      <c r="N52" s="32"/>
      <c r="O52" s="35"/>
      <c r="P52" s="35"/>
      <c r="Q52" s="35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</row>
    <row r="53" spans="1:85" ht="33" customHeight="1">
      <c r="A53" s="56" t="s">
        <v>135</v>
      </c>
      <c r="B53" s="75"/>
      <c r="C53" s="47" t="s">
        <v>136</v>
      </c>
      <c r="D53" s="48"/>
      <c r="E53" s="49" t="s">
        <v>119</v>
      </c>
      <c r="F53" s="50">
        <v>60</v>
      </c>
      <c r="G53" s="51"/>
      <c r="H53" s="52">
        <f>ROUND(G53,2)*F53</f>
        <v>0</v>
      </c>
      <c r="I53" s="29"/>
      <c r="J53" s="30"/>
      <c r="K53" s="31"/>
      <c r="L53" s="32"/>
      <c r="M53" s="32"/>
      <c r="N53" s="32"/>
      <c r="O53" s="35"/>
      <c r="P53" s="35"/>
      <c r="Q53" s="35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</row>
    <row r="54" spans="1:85" ht="33" customHeight="1">
      <c r="A54" s="56" t="s">
        <v>137</v>
      </c>
      <c r="B54" s="75"/>
      <c r="C54" s="47" t="s">
        <v>138</v>
      </c>
      <c r="D54" s="48"/>
      <c r="E54" s="49" t="s">
        <v>119</v>
      </c>
      <c r="F54" s="50">
        <v>20</v>
      </c>
      <c r="G54" s="51"/>
      <c r="H54" s="52">
        <f>ROUND(G54,2)*F54</f>
        <v>0</v>
      </c>
      <c r="I54" s="29"/>
      <c r="J54" s="30"/>
      <c r="K54" s="31"/>
      <c r="L54" s="32"/>
      <c r="M54" s="32"/>
      <c r="N54" s="32"/>
      <c r="O54" s="35"/>
      <c r="P54" s="35"/>
      <c r="Q54" s="35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</row>
    <row r="55" spans="1:85" ht="33" customHeight="1">
      <c r="A55" s="56" t="s">
        <v>139</v>
      </c>
      <c r="B55" s="59" t="s">
        <v>48</v>
      </c>
      <c r="C55" s="47" t="s">
        <v>140</v>
      </c>
      <c r="D55" s="48" t="s">
        <v>141</v>
      </c>
      <c r="E55" s="49" t="s">
        <v>119</v>
      </c>
      <c r="F55" s="50">
        <v>70</v>
      </c>
      <c r="G55" s="51"/>
      <c r="H55" s="52">
        <f>ROUND(G55,2)*F55</f>
        <v>0</v>
      </c>
      <c r="I55" s="29"/>
      <c r="J55" s="30"/>
      <c r="K55" s="31"/>
      <c r="L55" s="32"/>
      <c r="M55" s="32"/>
      <c r="N55" s="32"/>
      <c r="O55" s="35"/>
      <c r="P55" s="35"/>
      <c r="Q55" s="35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</row>
    <row r="56" spans="1:85" ht="38.25" customHeight="1">
      <c r="A56" s="56" t="s">
        <v>142</v>
      </c>
      <c r="B56" s="76" t="s">
        <v>143</v>
      </c>
      <c r="C56" s="68" t="s">
        <v>144</v>
      </c>
      <c r="D56" s="69" t="s">
        <v>145</v>
      </c>
      <c r="E56" s="70" t="s">
        <v>119</v>
      </c>
      <c r="F56" s="71">
        <v>60</v>
      </c>
      <c r="G56" s="72"/>
      <c r="H56" s="73">
        <f>ROUND(G56,2)*F56</f>
        <v>0</v>
      </c>
      <c r="I56" s="29"/>
      <c r="J56" s="30"/>
      <c r="K56" s="31"/>
      <c r="L56" s="32"/>
      <c r="M56" s="32"/>
      <c r="N56" s="32"/>
      <c r="O56" s="35"/>
      <c r="P56" s="35"/>
      <c r="Q56" s="35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</row>
    <row r="57" spans="1:85" ht="42" customHeight="1">
      <c r="A57" s="23"/>
      <c r="B57" s="40"/>
      <c r="C57" s="54" t="s">
        <v>298</v>
      </c>
      <c r="D57" s="42"/>
      <c r="E57" s="55"/>
      <c r="F57" s="74"/>
      <c r="G57" s="23"/>
      <c r="H57" s="23"/>
      <c r="I57" s="29"/>
      <c r="J57" s="30"/>
      <c r="K57" s="31"/>
      <c r="L57" s="32"/>
      <c r="M57" s="32"/>
      <c r="N57" s="32"/>
      <c r="O57" s="35"/>
      <c r="P57" s="35"/>
      <c r="Q57" s="35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</row>
    <row r="58" spans="1:85" ht="33" customHeight="1">
      <c r="A58" s="56" t="s">
        <v>146</v>
      </c>
      <c r="B58" s="46" t="s">
        <v>147</v>
      </c>
      <c r="C58" s="47" t="s">
        <v>148</v>
      </c>
      <c r="D58" s="48" t="s">
        <v>149</v>
      </c>
      <c r="E58" s="77"/>
      <c r="F58" s="50"/>
      <c r="G58" s="58"/>
      <c r="H58" s="52"/>
      <c r="I58" s="29"/>
      <c r="J58" s="30"/>
      <c r="K58" s="31"/>
      <c r="L58" s="32"/>
      <c r="M58" s="32"/>
      <c r="N58" s="32"/>
      <c r="O58" s="35"/>
      <c r="P58" s="35"/>
      <c r="Q58" s="35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</row>
    <row r="59" spans="1:85" ht="33" customHeight="1">
      <c r="A59" s="56" t="s">
        <v>150</v>
      </c>
      <c r="B59" s="59" t="s">
        <v>34</v>
      </c>
      <c r="C59" s="47" t="s">
        <v>151</v>
      </c>
      <c r="D59" s="48"/>
      <c r="E59" s="49"/>
      <c r="F59" s="50"/>
      <c r="G59" s="58"/>
      <c r="H59" s="52"/>
      <c r="I59" s="29"/>
      <c r="J59" s="30"/>
      <c r="K59" s="31"/>
      <c r="L59" s="32"/>
      <c r="M59" s="32"/>
      <c r="N59" s="32"/>
      <c r="O59" s="35"/>
      <c r="P59" s="35"/>
      <c r="Q59" s="3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</row>
    <row r="60" spans="1:85" ht="33" customHeight="1">
      <c r="A60" s="56" t="s">
        <v>152</v>
      </c>
      <c r="B60" s="75"/>
      <c r="C60" s="47" t="s">
        <v>153</v>
      </c>
      <c r="D60" s="48"/>
      <c r="E60" s="49" t="s">
        <v>154</v>
      </c>
      <c r="F60" s="50">
        <v>2600</v>
      </c>
      <c r="G60" s="51"/>
      <c r="H60" s="52">
        <f>ROUND(G60,2)*F60</f>
        <v>0</v>
      </c>
      <c r="I60" s="29"/>
      <c r="J60" s="30"/>
      <c r="K60" s="31"/>
      <c r="L60" s="32"/>
      <c r="M60" s="32"/>
      <c r="N60" s="32"/>
      <c r="O60" s="35"/>
      <c r="P60" s="35"/>
      <c r="Q60" s="3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</row>
    <row r="61" spans="1:85" ht="33" customHeight="1">
      <c r="A61" s="56" t="s">
        <v>155</v>
      </c>
      <c r="B61" s="59" t="s">
        <v>48</v>
      </c>
      <c r="C61" s="47" t="s">
        <v>156</v>
      </c>
      <c r="D61" s="48"/>
      <c r="E61" s="49"/>
      <c r="F61" s="50"/>
      <c r="G61" s="58"/>
      <c r="H61" s="52"/>
      <c r="I61" s="29"/>
      <c r="J61" s="30"/>
      <c r="K61" s="31"/>
      <c r="L61" s="32"/>
      <c r="M61" s="32"/>
      <c r="N61" s="32"/>
      <c r="O61" s="35"/>
      <c r="P61" s="35"/>
      <c r="Q61" s="3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</row>
    <row r="62" spans="1:85" ht="33" customHeight="1">
      <c r="A62" s="56" t="s">
        <v>157</v>
      </c>
      <c r="B62" s="75"/>
      <c r="C62" s="47" t="s">
        <v>153</v>
      </c>
      <c r="D62" s="48"/>
      <c r="E62" s="49" t="s">
        <v>154</v>
      </c>
      <c r="F62" s="50">
        <v>230</v>
      </c>
      <c r="G62" s="51"/>
      <c r="H62" s="52">
        <f>ROUND(G62,2)*F62</f>
        <v>0</v>
      </c>
      <c r="I62" s="29"/>
      <c r="J62" s="30"/>
      <c r="K62" s="31"/>
      <c r="L62" s="32"/>
      <c r="M62" s="32"/>
      <c r="N62" s="32"/>
      <c r="O62" s="35"/>
      <c r="P62" s="35"/>
      <c r="Q62" s="3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</row>
    <row r="63" spans="1:85" ht="33" customHeight="1">
      <c r="A63" s="56" t="s">
        <v>158</v>
      </c>
      <c r="B63" s="46" t="s">
        <v>159</v>
      </c>
      <c r="C63" s="47" t="s">
        <v>160</v>
      </c>
      <c r="D63" s="48" t="s">
        <v>161</v>
      </c>
      <c r="E63" s="49"/>
      <c r="F63" s="50"/>
      <c r="G63" s="58"/>
      <c r="H63" s="52"/>
      <c r="I63" s="29"/>
      <c r="J63" s="30"/>
      <c r="K63" s="31"/>
      <c r="L63" s="32"/>
      <c r="M63" s="32"/>
      <c r="N63" s="32"/>
      <c r="O63" s="35"/>
      <c r="P63" s="35"/>
      <c r="Q63" s="3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</row>
    <row r="64" spans="1:85" ht="30.75" customHeight="1">
      <c r="A64" s="56" t="s">
        <v>162</v>
      </c>
      <c r="B64" s="59" t="s">
        <v>34</v>
      </c>
      <c r="C64" s="47" t="s">
        <v>163</v>
      </c>
      <c r="D64" s="48" t="s">
        <v>16</v>
      </c>
      <c r="E64" s="49" t="s">
        <v>28</v>
      </c>
      <c r="F64" s="50">
        <v>12000</v>
      </c>
      <c r="G64" s="51"/>
      <c r="H64" s="52">
        <f>ROUND(G64,2)*F64</f>
        <v>0</v>
      </c>
      <c r="I64" s="29"/>
      <c r="J64" s="30"/>
      <c r="K64" s="31"/>
      <c r="L64" s="32"/>
      <c r="M64" s="32"/>
      <c r="N64" s="32"/>
      <c r="O64" s="35"/>
      <c r="P64" s="35"/>
      <c r="Q64" s="35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</row>
    <row r="65" spans="1:85" ht="36" customHeight="1">
      <c r="A65" s="23"/>
      <c r="B65" s="43"/>
      <c r="C65" s="54" t="s">
        <v>164</v>
      </c>
      <c r="D65" s="42"/>
      <c r="E65" s="43"/>
      <c r="F65" s="43"/>
      <c r="G65" s="23"/>
      <c r="H65" s="23"/>
      <c r="I65" s="29"/>
      <c r="J65" s="30"/>
      <c r="K65" s="31"/>
      <c r="L65" s="32"/>
      <c r="M65" s="32"/>
      <c r="N65" s="32"/>
      <c r="O65" s="35"/>
      <c r="P65" s="35"/>
      <c r="Q65" s="35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</row>
    <row r="66" spans="1:85" ht="42" customHeight="1">
      <c r="A66" s="45" t="s">
        <v>165</v>
      </c>
      <c r="B66" s="46" t="s">
        <v>166</v>
      </c>
      <c r="C66" s="47" t="s">
        <v>167</v>
      </c>
      <c r="D66" s="48" t="s">
        <v>145</v>
      </c>
      <c r="E66" s="49"/>
      <c r="F66" s="78"/>
      <c r="G66" s="58"/>
      <c r="H66" s="79"/>
      <c r="I66" s="29"/>
      <c r="J66" s="30"/>
      <c r="K66" s="31"/>
      <c r="L66" s="32"/>
      <c r="M66" s="32"/>
      <c r="N66" s="32"/>
      <c r="O66" s="35"/>
      <c r="P66" s="35"/>
      <c r="Q66" s="35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</row>
    <row r="67" spans="1:85" ht="42" customHeight="1">
      <c r="A67" s="45" t="s">
        <v>168</v>
      </c>
      <c r="B67" s="59" t="s">
        <v>34</v>
      </c>
      <c r="C67" s="47" t="s">
        <v>169</v>
      </c>
      <c r="D67" s="48" t="s">
        <v>16</v>
      </c>
      <c r="E67" s="49" t="s">
        <v>28</v>
      </c>
      <c r="F67" s="50">
        <v>60</v>
      </c>
      <c r="G67" s="51"/>
      <c r="H67" s="79">
        <f>ROUND(G67,2)*F67</f>
        <v>0</v>
      </c>
      <c r="I67" s="29"/>
      <c r="J67" s="30"/>
      <c r="K67" s="31"/>
      <c r="L67" s="32"/>
      <c r="M67" s="32"/>
      <c r="N67" s="32"/>
      <c r="O67" s="35"/>
      <c r="P67" s="35"/>
      <c r="Q67" s="35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</row>
    <row r="68" spans="1:85" ht="33" customHeight="1">
      <c r="A68" s="23"/>
      <c r="B68" s="43"/>
      <c r="C68" s="54" t="s">
        <v>170</v>
      </c>
      <c r="D68" s="42"/>
      <c r="E68" s="80"/>
      <c r="F68" s="43"/>
      <c r="G68" s="23"/>
      <c r="H68" s="23"/>
      <c r="I68" s="29"/>
      <c r="J68" s="30"/>
      <c r="K68" s="31"/>
      <c r="L68" s="32"/>
      <c r="M68" s="32"/>
      <c r="N68" s="32"/>
      <c r="O68" s="35"/>
      <c r="P68" s="35"/>
      <c r="Q68" s="35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</row>
    <row r="69" spans="1:85" ht="33" customHeight="1">
      <c r="A69" s="45" t="s">
        <v>171</v>
      </c>
      <c r="B69" s="46" t="s">
        <v>172</v>
      </c>
      <c r="C69" s="47" t="s">
        <v>173</v>
      </c>
      <c r="D69" s="48" t="s">
        <v>174</v>
      </c>
      <c r="E69" s="49" t="s">
        <v>119</v>
      </c>
      <c r="F69" s="50">
        <v>4100</v>
      </c>
      <c r="G69" s="51"/>
      <c r="H69" s="79">
        <f>ROUND(G69,2)*F69</f>
        <v>0</v>
      </c>
      <c r="I69" s="29"/>
      <c r="J69" s="30"/>
      <c r="K69" s="31"/>
      <c r="L69" s="32"/>
      <c r="M69" s="32"/>
      <c r="N69" s="32"/>
      <c r="O69" s="35"/>
      <c r="P69" s="35"/>
      <c r="Q69" s="35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</row>
    <row r="70" spans="1:85" ht="44.25" customHeight="1">
      <c r="A70" s="23"/>
      <c r="B70" s="43"/>
      <c r="C70" s="54" t="s">
        <v>175</v>
      </c>
      <c r="D70" s="42"/>
      <c r="E70" s="80"/>
      <c r="F70" s="43"/>
      <c r="G70" s="23"/>
      <c r="H70" s="23"/>
      <c r="I70" s="29"/>
      <c r="J70" s="30"/>
      <c r="K70" s="31"/>
      <c r="L70" s="32"/>
      <c r="M70" s="32"/>
      <c r="N70" s="32"/>
      <c r="O70" s="35"/>
      <c r="P70" s="35"/>
      <c r="Q70" s="35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</row>
    <row r="71" spans="1:85" ht="33" customHeight="1">
      <c r="A71" s="45" t="s">
        <v>176</v>
      </c>
      <c r="B71" s="46" t="s">
        <v>177</v>
      </c>
      <c r="C71" s="47" t="s">
        <v>178</v>
      </c>
      <c r="D71" s="48" t="s">
        <v>179</v>
      </c>
      <c r="E71" s="49"/>
      <c r="F71" s="78"/>
      <c r="G71" s="58"/>
      <c r="H71" s="79"/>
      <c r="I71" s="29"/>
      <c r="J71" s="30"/>
      <c r="K71" s="31"/>
      <c r="L71" s="32"/>
      <c r="M71" s="32"/>
      <c r="N71" s="32"/>
      <c r="O71" s="35"/>
      <c r="P71" s="35"/>
      <c r="Q71" s="35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</row>
    <row r="72" spans="1:85" ht="33" customHeight="1">
      <c r="A72" s="45" t="s">
        <v>180</v>
      </c>
      <c r="B72" s="59" t="s">
        <v>34</v>
      </c>
      <c r="C72" s="47" t="s">
        <v>181</v>
      </c>
      <c r="D72" s="48"/>
      <c r="E72" s="49" t="s">
        <v>73</v>
      </c>
      <c r="F72" s="50">
        <v>3</v>
      </c>
      <c r="G72" s="51"/>
      <c r="H72" s="79">
        <f>ROUND(G72,2)*F72</f>
        <v>0</v>
      </c>
      <c r="I72" s="29"/>
      <c r="J72" s="30"/>
      <c r="K72" s="31"/>
      <c r="L72" s="32"/>
      <c r="M72" s="32"/>
      <c r="N72" s="32"/>
      <c r="O72" s="35"/>
      <c r="P72" s="35"/>
      <c r="Q72" s="35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</row>
    <row r="73" spans="1:85" ht="33" customHeight="1">
      <c r="A73" s="81" t="s">
        <v>182</v>
      </c>
      <c r="B73" s="46" t="s">
        <v>183</v>
      </c>
      <c r="C73" s="82" t="s">
        <v>184</v>
      </c>
      <c r="D73" s="83" t="s">
        <v>179</v>
      </c>
      <c r="E73" s="84"/>
      <c r="F73" s="78"/>
      <c r="G73" s="58"/>
      <c r="H73" s="79"/>
      <c r="I73" s="29"/>
      <c r="J73" s="30"/>
      <c r="K73" s="31"/>
      <c r="L73" s="32"/>
      <c r="M73" s="32"/>
      <c r="N73" s="32"/>
      <c r="O73" s="35"/>
      <c r="P73" s="35"/>
      <c r="Q73" s="35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</row>
    <row r="74" spans="1:85" ht="33" customHeight="1">
      <c r="A74" s="45" t="s">
        <v>185</v>
      </c>
      <c r="B74" s="85" t="s">
        <v>34</v>
      </c>
      <c r="C74" s="82" t="s">
        <v>186</v>
      </c>
      <c r="D74" s="83"/>
      <c r="E74" s="84" t="s">
        <v>73</v>
      </c>
      <c r="F74" s="50">
        <v>5</v>
      </c>
      <c r="G74" s="51"/>
      <c r="H74" s="79">
        <f>ROUND(G74,2)*F74</f>
        <v>0</v>
      </c>
      <c r="I74" s="29"/>
      <c r="J74" s="30"/>
      <c r="K74" s="31"/>
      <c r="L74" s="32"/>
      <c r="M74" s="32"/>
      <c r="N74" s="32"/>
      <c r="O74" s="35"/>
      <c r="P74" s="35"/>
      <c r="Q74" s="35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</row>
    <row r="75" spans="1:85" ht="33" customHeight="1">
      <c r="A75" s="45" t="s">
        <v>187</v>
      </c>
      <c r="B75" s="46" t="s">
        <v>188</v>
      </c>
      <c r="C75" s="86" t="s">
        <v>189</v>
      </c>
      <c r="D75" s="48" t="s">
        <v>179</v>
      </c>
      <c r="E75" s="49"/>
      <c r="F75" s="78"/>
      <c r="G75" s="58"/>
      <c r="H75" s="79"/>
      <c r="I75" s="29"/>
      <c r="J75" s="30"/>
      <c r="K75" s="31"/>
      <c r="L75" s="32"/>
      <c r="M75" s="32"/>
      <c r="N75" s="32"/>
      <c r="O75" s="35"/>
      <c r="P75" s="35"/>
      <c r="Q75" s="35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</row>
    <row r="76" spans="1:85" ht="42" customHeight="1">
      <c r="A76" s="45" t="s">
        <v>190</v>
      </c>
      <c r="B76" s="59" t="s">
        <v>34</v>
      </c>
      <c r="C76" s="47" t="s">
        <v>191</v>
      </c>
      <c r="D76" s="48"/>
      <c r="E76" s="49" t="s">
        <v>73</v>
      </c>
      <c r="F76" s="50">
        <v>2</v>
      </c>
      <c r="G76" s="51"/>
      <c r="H76" s="79">
        <f>ROUND(G76,2)*F76</f>
        <v>0</v>
      </c>
      <c r="I76" s="29"/>
      <c r="J76" s="30"/>
      <c r="K76" s="31"/>
      <c r="L76" s="32"/>
      <c r="M76" s="32"/>
      <c r="N76" s="32"/>
      <c r="O76" s="35"/>
      <c r="P76" s="35"/>
      <c r="Q76" s="35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</row>
    <row r="77" spans="1:85" ht="42" customHeight="1">
      <c r="A77" s="45" t="s">
        <v>192</v>
      </c>
      <c r="B77" s="59" t="s">
        <v>48</v>
      </c>
      <c r="C77" s="47" t="s">
        <v>193</v>
      </c>
      <c r="D77" s="48"/>
      <c r="E77" s="49" t="s">
        <v>73</v>
      </c>
      <c r="F77" s="50">
        <v>1</v>
      </c>
      <c r="G77" s="51"/>
      <c r="H77" s="79">
        <f>ROUND(G77,2)*F77</f>
        <v>0</v>
      </c>
      <c r="I77" s="29"/>
      <c r="J77" s="30"/>
      <c r="K77" s="31"/>
      <c r="L77" s="32"/>
      <c r="M77" s="32"/>
      <c r="N77" s="32"/>
      <c r="O77" s="35"/>
      <c r="P77" s="35"/>
      <c r="Q77" s="35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</row>
    <row r="78" spans="1:85" ht="42" customHeight="1">
      <c r="A78" s="45" t="s">
        <v>194</v>
      </c>
      <c r="B78" s="59" t="s">
        <v>51</v>
      </c>
      <c r="C78" s="47" t="s">
        <v>195</v>
      </c>
      <c r="D78" s="48"/>
      <c r="E78" s="49" t="s">
        <v>73</v>
      </c>
      <c r="F78" s="50">
        <v>2</v>
      </c>
      <c r="G78" s="51"/>
      <c r="H78" s="79">
        <f>ROUND(G78,2)*F78</f>
        <v>0</v>
      </c>
      <c r="I78" s="29"/>
      <c r="J78" s="30"/>
      <c r="K78" s="31"/>
      <c r="L78" s="32"/>
      <c r="M78" s="32"/>
      <c r="N78" s="32"/>
      <c r="O78" s="35"/>
      <c r="P78" s="35"/>
      <c r="Q78" s="35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</row>
    <row r="79" spans="1:85" ht="42" customHeight="1">
      <c r="A79" s="45" t="s">
        <v>196</v>
      </c>
      <c r="B79" s="59" t="s">
        <v>54</v>
      </c>
      <c r="C79" s="47" t="s">
        <v>197</v>
      </c>
      <c r="D79" s="48"/>
      <c r="E79" s="49" t="s">
        <v>73</v>
      </c>
      <c r="F79" s="50">
        <v>2</v>
      </c>
      <c r="G79" s="51"/>
      <c r="H79" s="79">
        <f>ROUND(G79,2)*F79</f>
        <v>0</v>
      </c>
      <c r="I79" s="29"/>
      <c r="J79" s="30"/>
      <c r="K79" s="31"/>
      <c r="L79" s="32"/>
      <c r="M79" s="32"/>
      <c r="N79" s="32"/>
      <c r="O79" s="35"/>
      <c r="P79" s="35"/>
      <c r="Q79" s="35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</row>
    <row r="80" spans="1:85" ht="42" customHeight="1">
      <c r="A80" s="45" t="s">
        <v>198</v>
      </c>
      <c r="B80" s="67" t="s">
        <v>199</v>
      </c>
      <c r="C80" s="68" t="s">
        <v>200</v>
      </c>
      <c r="D80" s="69"/>
      <c r="E80" s="70" t="s">
        <v>73</v>
      </c>
      <c r="F80" s="71">
        <v>2</v>
      </c>
      <c r="G80" s="72"/>
      <c r="H80" s="87">
        <f>ROUND(G80,2)*F80</f>
        <v>0</v>
      </c>
      <c r="I80" s="29"/>
      <c r="J80" s="30"/>
      <c r="K80" s="31"/>
      <c r="L80" s="32"/>
      <c r="M80" s="32"/>
      <c r="N80" s="32"/>
      <c r="O80" s="35"/>
      <c r="P80" s="35"/>
      <c r="Q80" s="35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</row>
    <row r="81" spans="1:85" ht="42" customHeight="1">
      <c r="A81" s="23"/>
      <c r="B81" s="46"/>
      <c r="C81" s="54" t="s">
        <v>201</v>
      </c>
      <c r="D81" s="42"/>
      <c r="E81" s="80"/>
      <c r="F81" s="57"/>
      <c r="G81" s="23"/>
      <c r="H81" s="23"/>
      <c r="I81" s="29"/>
      <c r="J81" s="30"/>
      <c r="K81" s="31"/>
      <c r="L81" s="32"/>
      <c r="M81" s="32"/>
      <c r="N81" s="32"/>
      <c r="O81" s="35"/>
      <c r="P81" s="35"/>
      <c r="Q81" s="35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33.75" customHeight="1">
      <c r="A82" s="45" t="s">
        <v>202</v>
      </c>
      <c r="B82" s="46" t="s">
        <v>203</v>
      </c>
      <c r="C82" s="47" t="s">
        <v>204</v>
      </c>
      <c r="D82" s="48" t="s">
        <v>179</v>
      </c>
      <c r="E82" s="49" t="s">
        <v>73</v>
      </c>
      <c r="F82" s="50">
        <v>1</v>
      </c>
      <c r="G82" s="51"/>
      <c r="H82" s="79">
        <f>ROUND(G82,2)*F82</f>
        <v>0</v>
      </c>
      <c r="I82" s="29"/>
      <c r="J82" s="30"/>
      <c r="K82" s="31"/>
      <c r="L82" s="32"/>
      <c r="M82" s="32"/>
      <c r="N82" s="32"/>
      <c r="O82" s="35"/>
      <c r="P82" s="35"/>
      <c r="Q82" s="35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42" customHeight="1">
      <c r="A83" s="45" t="s">
        <v>205</v>
      </c>
      <c r="B83" s="46" t="s">
        <v>206</v>
      </c>
      <c r="C83" s="47" t="s">
        <v>207</v>
      </c>
      <c r="D83" s="48" t="s">
        <v>208</v>
      </c>
      <c r="E83" s="49" t="s">
        <v>73</v>
      </c>
      <c r="F83" s="50">
        <v>4</v>
      </c>
      <c r="G83" s="51"/>
      <c r="H83" s="79">
        <f>ROUND(G83,2)*F83</f>
        <v>0</v>
      </c>
      <c r="I83" s="29"/>
      <c r="J83" s="30"/>
      <c r="K83" s="31"/>
      <c r="L83" s="32"/>
      <c r="M83" s="32"/>
      <c r="N83" s="32"/>
      <c r="O83" s="35"/>
      <c r="P83" s="35"/>
      <c r="Q83" s="35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33" customHeight="1">
      <c r="A84" s="45" t="s">
        <v>209</v>
      </c>
      <c r="B84" s="46" t="s">
        <v>210</v>
      </c>
      <c r="C84" s="47" t="s">
        <v>211</v>
      </c>
      <c r="D84" s="48" t="s">
        <v>179</v>
      </c>
      <c r="E84" s="49"/>
      <c r="F84" s="88"/>
      <c r="G84" s="52"/>
      <c r="H84" s="79"/>
      <c r="I84" s="29"/>
      <c r="J84" s="30"/>
      <c r="K84" s="31"/>
      <c r="L84" s="32"/>
      <c r="M84" s="32"/>
      <c r="N84" s="32"/>
      <c r="O84" s="35"/>
      <c r="P84" s="35"/>
      <c r="Q84" s="35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33" customHeight="1">
      <c r="A85" s="45" t="s">
        <v>212</v>
      </c>
      <c r="B85" s="59" t="s">
        <v>34</v>
      </c>
      <c r="C85" s="47" t="s">
        <v>213</v>
      </c>
      <c r="D85" s="48"/>
      <c r="E85" s="49" t="s">
        <v>214</v>
      </c>
      <c r="F85" s="50">
        <v>1</v>
      </c>
      <c r="G85" s="51"/>
      <c r="H85" s="79">
        <f>ROUND(G85,2)*F85</f>
        <v>0</v>
      </c>
      <c r="I85" s="29"/>
      <c r="J85" s="30"/>
      <c r="K85" s="31"/>
      <c r="L85" s="32"/>
      <c r="M85" s="32"/>
      <c r="N85" s="32"/>
      <c r="O85" s="35"/>
      <c r="P85" s="35"/>
      <c r="Q85" s="35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33" customHeight="1">
      <c r="A86" s="45" t="s">
        <v>215</v>
      </c>
      <c r="B86" s="46" t="s">
        <v>216</v>
      </c>
      <c r="C86" s="47" t="s">
        <v>217</v>
      </c>
      <c r="D86" s="48" t="s">
        <v>208</v>
      </c>
      <c r="E86" s="49"/>
      <c r="F86" s="78"/>
      <c r="G86" s="58"/>
      <c r="H86" s="79"/>
      <c r="I86" s="29"/>
      <c r="J86" s="30"/>
      <c r="K86" s="31"/>
      <c r="L86" s="32"/>
      <c r="M86" s="32"/>
      <c r="N86" s="32"/>
      <c r="O86" s="35"/>
      <c r="P86" s="35"/>
      <c r="Q86" s="3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33" customHeight="1">
      <c r="A87" s="45" t="s">
        <v>218</v>
      </c>
      <c r="B87" s="59" t="s">
        <v>34</v>
      </c>
      <c r="C87" s="47" t="s">
        <v>219</v>
      </c>
      <c r="D87" s="48"/>
      <c r="E87" s="49" t="s">
        <v>73</v>
      </c>
      <c r="F87" s="50">
        <v>5</v>
      </c>
      <c r="G87" s="51"/>
      <c r="H87" s="79">
        <f>ROUND(G87,2)*F87</f>
        <v>0</v>
      </c>
      <c r="I87" s="29"/>
      <c r="J87" s="30"/>
      <c r="K87" s="31"/>
      <c r="L87" s="32"/>
      <c r="M87" s="32"/>
      <c r="N87" s="32"/>
      <c r="O87" s="35"/>
      <c r="P87" s="35"/>
      <c r="Q87" s="3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33" customHeight="1">
      <c r="A88" s="45" t="s">
        <v>220</v>
      </c>
      <c r="B88" s="46" t="s">
        <v>221</v>
      </c>
      <c r="C88" s="47" t="s">
        <v>222</v>
      </c>
      <c r="D88" s="48" t="s">
        <v>208</v>
      </c>
      <c r="E88" s="49" t="s">
        <v>73</v>
      </c>
      <c r="F88" s="50">
        <v>15</v>
      </c>
      <c r="G88" s="51"/>
      <c r="H88" s="79">
        <f>ROUND(G88,2)*F88</f>
        <v>0</v>
      </c>
      <c r="I88" s="29"/>
      <c r="J88" s="30"/>
      <c r="K88" s="31"/>
      <c r="L88" s="32"/>
      <c r="M88" s="32"/>
      <c r="N88" s="32"/>
      <c r="O88" s="35"/>
      <c r="P88" s="35"/>
      <c r="Q88" s="3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33" customHeight="1">
      <c r="A89" s="45" t="s">
        <v>223</v>
      </c>
      <c r="B89" s="46" t="s">
        <v>224</v>
      </c>
      <c r="C89" s="47" t="s">
        <v>225</v>
      </c>
      <c r="D89" s="48" t="s">
        <v>208</v>
      </c>
      <c r="E89" s="49" t="s">
        <v>73</v>
      </c>
      <c r="F89" s="50">
        <v>2</v>
      </c>
      <c r="G89" s="51"/>
      <c r="H89" s="79">
        <f>ROUND(G89,2)*F89</f>
        <v>0</v>
      </c>
      <c r="I89" s="29"/>
      <c r="J89" s="30"/>
      <c r="K89" s="31"/>
      <c r="L89" s="32"/>
      <c r="M89" s="32"/>
      <c r="N89" s="32"/>
      <c r="O89" s="35"/>
      <c r="P89" s="35"/>
      <c r="Q89" s="3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30" customHeight="1">
      <c r="A90" s="45" t="s">
        <v>226</v>
      </c>
      <c r="B90" s="46" t="s">
        <v>227</v>
      </c>
      <c r="C90" s="47" t="s">
        <v>228</v>
      </c>
      <c r="D90" s="48" t="s">
        <v>208</v>
      </c>
      <c r="E90" s="49" t="s">
        <v>73</v>
      </c>
      <c r="F90" s="50">
        <v>2</v>
      </c>
      <c r="G90" s="51"/>
      <c r="H90" s="79">
        <f>ROUND(G90,2)*F90</f>
        <v>0</v>
      </c>
      <c r="I90" s="29"/>
      <c r="J90" s="30"/>
      <c r="K90" s="31"/>
      <c r="L90" s="32"/>
      <c r="M90" s="32"/>
      <c r="N90" s="32"/>
      <c r="O90" s="35"/>
      <c r="P90" s="35"/>
      <c r="Q90" s="3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2:85" ht="33" customHeight="1">
      <c r="B91" s="40"/>
      <c r="C91" s="54" t="s">
        <v>229</v>
      </c>
      <c r="D91" s="42"/>
      <c r="E91" s="55"/>
      <c r="F91" s="43"/>
      <c r="G91" s="23"/>
      <c r="H91" s="23"/>
      <c r="I91" s="29"/>
      <c r="J91" s="30"/>
      <c r="K91" s="31"/>
      <c r="L91" s="32"/>
      <c r="M91" s="32"/>
      <c r="N91" s="32"/>
      <c r="O91" s="35"/>
      <c r="P91" s="35"/>
      <c r="Q91" s="35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33" customHeight="1">
      <c r="A92" s="56" t="s">
        <v>230</v>
      </c>
      <c r="B92" s="46" t="s">
        <v>231</v>
      </c>
      <c r="C92" s="47" t="s">
        <v>232</v>
      </c>
      <c r="D92" s="48" t="s">
        <v>233</v>
      </c>
      <c r="E92" s="49"/>
      <c r="F92" s="50"/>
      <c r="G92" s="58"/>
      <c r="H92" s="52"/>
      <c r="I92" s="29"/>
      <c r="J92" s="30"/>
      <c r="K92" s="31"/>
      <c r="L92" s="32"/>
      <c r="M92" s="32"/>
      <c r="N92" s="32"/>
      <c r="O92" s="35"/>
      <c r="P92" s="35"/>
      <c r="Q92" s="35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33" customHeight="1">
      <c r="A93" s="56" t="s">
        <v>234</v>
      </c>
      <c r="B93" s="59" t="s">
        <v>34</v>
      </c>
      <c r="C93" s="47" t="s">
        <v>235</v>
      </c>
      <c r="D93" s="48"/>
      <c r="E93" s="49" t="s">
        <v>28</v>
      </c>
      <c r="F93" s="50">
        <v>10</v>
      </c>
      <c r="G93" s="51"/>
      <c r="H93" s="52">
        <f>ROUND(G93,2)*F93</f>
        <v>0</v>
      </c>
      <c r="I93" s="29"/>
      <c r="J93" s="30"/>
      <c r="K93" s="31"/>
      <c r="L93" s="32"/>
      <c r="M93" s="32"/>
      <c r="N93" s="32"/>
      <c r="O93" s="35"/>
      <c r="P93" s="35"/>
      <c r="Q93" s="35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33" customHeight="1">
      <c r="A94" s="56" t="s">
        <v>236</v>
      </c>
      <c r="B94" s="67" t="s">
        <v>48</v>
      </c>
      <c r="C94" s="68" t="s">
        <v>237</v>
      </c>
      <c r="D94" s="69"/>
      <c r="E94" s="70" t="s">
        <v>28</v>
      </c>
      <c r="F94" s="71">
        <v>100</v>
      </c>
      <c r="G94" s="72"/>
      <c r="H94" s="73">
        <f>ROUND(G94,2)*F94</f>
        <v>0</v>
      </c>
      <c r="I94" s="29"/>
      <c r="J94" s="30"/>
      <c r="K94" s="31"/>
      <c r="L94" s="32"/>
      <c r="M94" s="32"/>
      <c r="N94" s="32"/>
      <c r="O94" s="35"/>
      <c r="P94" s="35"/>
      <c r="Q94" s="35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45" customHeight="1">
      <c r="A95" s="36"/>
      <c r="B95" s="37" t="str">
        <f>B6</f>
        <v>A</v>
      </c>
      <c r="C95" s="134" t="str">
        <f>C6</f>
        <v>PEMBINA HIGHWAY (NORTHBOUND) - STAFFORD STREET TO GRANT AVENUE, CONCRETE REPAIRS AND ASPHALT RESURFACING</v>
      </c>
      <c r="D95" s="135"/>
      <c r="E95" s="135"/>
      <c r="F95" s="135"/>
      <c r="G95" s="89" t="s">
        <v>238</v>
      </c>
      <c r="H95" s="89">
        <f>SUM(H7:H94)</f>
        <v>0</v>
      </c>
      <c r="I95" s="29"/>
      <c r="J95" s="30"/>
      <c r="K95" s="31"/>
      <c r="L95" s="32"/>
      <c r="M95" s="32"/>
      <c r="N95" s="32"/>
      <c r="O95" s="35"/>
      <c r="P95" s="35"/>
      <c r="Q95" s="35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45" customHeight="1">
      <c r="A96" s="23"/>
      <c r="B96" s="37" t="s">
        <v>239</v>
      </c>
      <c r="C96" s="134" t="s">
        <v>240</v>
      </c>
      <c r="D96" s="134"/>
      <c r="E96" s="134"/>
      <c r="F96" s="134"/>
      <c r="G96" s="134"/>
      <c r="H96" s="134"/>
      <c r="I96" s="29"/>
      <c r="J96" s="30"/>
      <c r="K96" s="31"/>
      <c r="L96" s="32"/>
      <c r="M96" s="32"/>
      <c r="N96" s="32"/>
      <c r="O96" s="35"/>
      <c r="P96" s="35"/>
      <c r="Q96" s="35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2:85" ht="33" customHeight="1">
      <c r="B97" s="90"/>
      <c r="C97" s="41" t="s">
        <v>15</v>
      </c>
      <c r="D97" s="42"/>
      <c r="E97" s="43" t="s">
        <v>16</v>
      </c>
      <c r="F97" s="74" t="s">
        <v>16</v>
      </c>
      <c r="G97" s="23" t="s">
        <v>16</v>
      </c>
      <c r="H97" s="23"/>
      <c r="I97" s="29"/>
      <c r="J97" s="30"/>
      <c r="K97" s="31"/>
      <c r="L97" s="32"/>
      <c r="M97" s="32"/>
      <c r="N97" s="32"/>
      <c r="O97" s="35"/>
      <c r="P97" s="35"/>
      <c r="Q97" s="35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33" customHeight="1">
      <c r="A98" s="45" t="s">
        <v>17</v>
      </c>
      <c r="B98" s="46" t="s">
        <v>241</v>
      </c>
      <c r="C98" s="47" t="s">
        <v>19</v>
      </c>
      <c r="D98" s="48" t="s">
        <v>20</v>
      </c>
      <c r="E98" s="49" t="s">
        <v>21</v>
      </c>
      <c r="F98" s="50">
        <v>260</v>
      </c>
      <c r="G98" s="51"/>
      <c r="H98" s="52">
        <f>ROUND(G98,2)*F98</f>
        <v>0</v>
      </c>
      <c r="I98" s="29"/>
      <c r="J98" s="30"/>
      <c r="K98" s="31"/>
      <c r="L98" s="32"/>
      <c r="M98" s="32"/>
      <c r="N98" s="32"/>
      <c r="O98" s="35"/>
      <c r="P98" s="35"/>
      <c r="Q98" s="35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42" customHeight="1">
      <c r="A99" s="53" t="s">
        <v>22</v>
      </c>
      <c r="B99" s="46" t="s">
        <v>242</v>
      </c>
      <c r="C99" s="47" t="s">
        <v>24</v>
      </c>
      <c r="D99" s="48" t="s">
        <v>300</v>
      </c>
      <c r="E99" s="49" t="s">
        <v>21</v>
      </c>
      <c r="F99" s="50">
        <v>260</v>
      </c>
      <c r="G99" s="51"/>
      <c r="H99" s="52">
        <f>ROUND(G99,2)*F99</f>
        <v>0</v>
      </c>
      <c r="I99" s="29"/>
      <c r="J99" s="30"/>
      <c r="K99" s="31"/>
      <c r="L99" s="32"/>
      <c r="M99" s="32"/>
      <c r="N99" s="32"/>
      <c r="O99" s="35"/>
      <c r="P99" s="35"/>
      <c r="Q99" s="35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27" customHeight="1">
      <c r="A100" s="45" t="s">
        <v>25</v>
      </c>
      <c r="B100" s="46" t="s">
        <v>243</v>
      </c>
      <c r="C100" s="47" t="s">
        <v>27</v>
      </c>
      <c r="D100" s="48" t="s">
        <v>20</v>
      </c>
      <c r="E100" s="49" t="s">
        <v>28</v>
      </c>
      <c r="F100" s="50">
        <v>1200</v>
      </c>
      <c r="G100" s="51"/>
      <c r="H100" s="52">
        <f>ROUND(G100,2)*F100</f>
        <v>0</v>
      </c>
      <c r="I100" s="29"/>
      <c r="J100" s="30"/>
      <c r="K100" s="31"/>
      <c r="L100" s="32"/>
      <c r="M100" s="32"/>
      <c r="N100" s="32"/>
      <c r="O100" s="35"/>
      <c r="P100" s="35"/>
      <c r="Q100" s="35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2:85" ht="33" customHeight="1">
      <c r="B101" s="91"/>
      <c r="C101" s="92" t="s">
        <v>244</v>
      </c>
      <c r="D101" s="93"/>
      <c r="E101" s="93"/>
      <c r="F101" s="94"/>
      <c r="G101" s="58"/>
      <c r="H101" s="95"/>
      <c r="I101" s="29"/>
      <c r="J101" s="30"/>
      <c r="K101" s="31"/>
      <c r="L101" s="32"/>
      <c r="M101" s="32"/>
      <c r="N101" s="32"/>
      <c r="O101" s="35"/>
      <c r="P101" s="35"/>
      <c r="Q101" s="35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33" customHeight="1">
      <c r="A102" s="56" t="s">
        <v>30</v>
      </c>
      <c r="B102" s="46" t="s">
        <v>245</v>
      </c>
      <c r="C102" s="47" t="s">
        <v>32</v>
      </c>
      <c r="D102" s="48" t="s">
        <v>20</v>
      </c>
      <c r="E102" s="49"/>
      <c r="F102" s="50"/>
      <c r="G102" s="58"/>
      <c r="H102" s="52"/>
      <c r="I102" s="29"/>
      <c r="J102" s="30"/>
      <c r="K102" s="31"/>
      <c r="L102" s="32"/>
      <c r="M102" s="32"/>
      <c r="N102" s="32"/>
      <c r="O102" s="35"/>
      <c r="P102" s="35"/>
      <c r="Q102" s="35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33" customHeight="1">
      <c r="A103" s="56" t="s">
        <v>246</v>
      </c>
      <c r="B103" s="59" t="s">
        <v>34</v>
      </c>
      <c r="C103" s="47" t="s">
        <v>247</v>
      </c>
      <c r="D103" s="48" t="s">
        <v>16</v>
      </c>
      <c r="E103" s="49" t="s">
        <v>28</v>
      </c>
      <c r="F103" s="50">
        <v>390</v>
      </c>
      <c r="G103" s="51"/>
      <c r="H103" s="52">
        <f>ROUND(G103,2)*F103</f>
        <v>0</v>
      </c>
      <c r="I103" s="29"/>
      <c r="J103" s="30"/>
      <c r="K103" s="31"/>
      <c r="L103" s="32"/>
      <c r="M103" s="32"/>
      <c r="N103" s="32"/>
      <c r="O103" s="35"/>
      <c r="P103" s="35"/>
      <c r="Q103" s="35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33" customHeight="1">
      <c r="A104" s="56" t="s">
        <v>36</v>
      </c>
      <c r="B104" s="46" t="s">
        <v>248</v>
      </c>
      <c r="C104" s="47" t="s">
        <v>38</v>
      </c>
      <c r="D104" s="48" t="s">
        <v>39</v>
      </c>
      <c r="E104" s="49"/>
      <c r="F104" s="50"/>
      <c r="G104" s="58"/>
      <c r="H104" s="52"/>
      <c r="I104" s="29"/>
      <c r="J104" s="30"/>
      <c r="K104" s="31"/>
      <c r="L104" s="32"/>
      <c r="M104" s="32"/>
      <c r="N104" s="32"/>
      <c r="O104" s="35"/>
      <c r="P104" s="35"/>
      <c r="Q104" s="35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42" customHeight="1">
      <c r="A105" s="56" t="s">
        <v>40</v>
      </c>
      <c r="B105" s="59" t="s">
        <v>34</v>
      </c>
      <c r="C105" s="47" t="s">
        <v>41</v>
      </c>
      <c r="D105" s="48" t="s">
        <v>16</v>
      </c>
      <c r="E105" s="49" t="s">
        <v>28</v>
      </c>
      <c r="F105" s="50">
        <v>400</v>
      </c>
      <c r="G105" s="51"/>
      <c r="H105" s="52">
        <f>ROUND(G105,2)*F105</f>
        <v>0</v>
      </c>
      <c r="I105" s="29"/>
      <c r="J105" s="30"/>
      <c r="K105" s="31"/>
      <c r="L105" s="32"/>
      <c r="M105" s="32"/>
      <c r="N105" s="32"/>
      <c r="O105" s="35"/>
      <c r="P105" s="35"/>
      <c r="Q105" s="35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33" customHeight="1">
      <c r="A106" s="56" t="s">
        <v>42</v>
      </c>
      <c r="B106" s="46" t="s">
        <v>249</v>
      </c>
      <c r="C106" s="47" t="s">
        <v>44</v>
      </c>
      <c r="D106" s="48" t="s">
        <v>39</v>
      </c>
      <c r="E106" s="49"/>
      <c r="F106" s="50"/>
      <c r="G106" s="58"/>
      <c r="H106" s="52"/>
      <c r="I106" s="29"/>
      <c r="J106" s="30"/>
      <c r="K106" s="31"/>
      <c r="L106" s="32"/>
      <c r="M106" s="32"/>
      <c r="N106" s="32"/>
      <c r="O106" s="35"/>
      <c r="P106" s="35"/>
      <c r="Q106" s="35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33" customHeight="1">
      <c r="A107" s="56" t="s">
        <v>45</v>
      </c>
      <c r="B107" s="59" t="s">
        <v>34</v>
      </c>
      <c r="C107" s="47" t="s">
        <v>46</v>
      </c>
      <c r="D107" s="48" t="s">
        <v>16</v>
      </c>
      <c r="E107" s="49" t="s">
        <v>28</v>
      </c>
      <c r="F107" s="50">
        <v>9</v>
      </c>
      <c r="G107" s="51"/>
      <c r="H107" s="52">
        <f>ROUND(G107,2)*F107</f>
        <v>0</v>
      </c>
      <c r="I107" s="29"/>
      <c r="J107" s="30"/>
      <c r="K107" s="31"/>
      <c r="L107" s="32"/>
      <c r="M107" s="32"/>
      <c r="N107" s="32"/>
      <c r="O107" s="35"/>
      <c r="P107" s="35"/>
      <c r="Q107" s="35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33" customHeight="1">
      <c r="A108" s="56" t="s">
        <v>47</v>
      </c>
      <c r="B108" s="59" t="s">
        <v>48</v>
      </c>
      <c r="C108" s="47" t="s">
        <v>49</v>
      </c>
      <c r="D108" s="48" t="s">
        <v>16</v>
      </c>
      <c r="E108" s="49" t="s">
        <v>28</v>
      </c>
      <c r="F108" s="50">
        <v>200</v>
      </c>
      <c r="G108" s="51"/>
      <c r="H108" s="52">
        <f>ROUND(G108,2)*F108</f>
        <v>0</v>
      </c>
      <c r="I108" s="29"/>
      <c r="J108" s="30"/>
      <c r="K108" s="31"/>
      <c r="L108" s="32"/>
      <c r="M108" s="32"/>
      <c r="N108" s="32"/>
      <c r="O108" s="35"/>
      <c r="P108" s="35"/>
      <c r="Q108" s="35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33" customHeight="1">
      <c r="A109" s="56" t="s">
        <v>50</v>
      </c>
      <c r="B109" s="59" t="s">
        <v>51</v>
      </c>
      <c r="C109" s="47" t="s">
        <v>52</v>
      </c>
      <c r="D109" s="48" t="s">
        <v>16</v>
      </c>
      <c r="E109" s="49" t="s">
        <v>28</v>
      </c>
      <c r="F109" s="50">
        <v>50</v>
      </c>
      <c r="G109" s="51"/>
      <c r="H109" s="52">
        <f>ROUND(G109,2)*F109</f>
        <v>0</v>
      </c>
      <c r="I109" s="29"/>
      <c r="J109" s="30"/>
      <c r="K109" s="31"/>
      <c r="L109" s="32"/>
      <c r="M109" s="32"/>
      <c r="N109" s="32"/>
      <c r="O109" s="35"/>
      <c r="P109" s="35"/>
      <c r="Q109" s="35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33" customHeight="1">
      <c r="A110" s="56" t="s">
        <v>53</v>
      </c>
      <c r="B110" s="59" t="s">
        <v>54</v>
      </c>
      <c r="C110" s="47" t="s">
        <v>55</v>
      </c>
      <c r="D110" s="48" t="s">
        <v>16</v>
      </c>
      <c r="E110" s="49" t="s">
        <v>28</v>
      </c>
      <c r="F110" s="50">
        <v>200</v>
      </c>
      <c r="G110" s="51"/>
      <c r="H110" s="52">
        <f>ROUND(G110,2)*F110</f>
        <v>0</v>
      </c>
      <c r="I110" s="29"/>
      <c r="J110" s="30"/>
      <c r="K110" s="31"/>
      <c r="L110" s="32"/>
      <c r="M110" s="32"/>
      <c r="N110" s="32"/>
      <c r="O110" s="35"/>
      <c r="P110" s="35"/>
      <c r="Q110" s="35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33" customHeight="1">
      <c r="A111" s="56" t="s">
        <v>56</v>
      </c>
      <c r="B111" s="46" t="s">
        <v>250</v>
      </c>
      <c r="C111" s="47" t="s">
        <v>58</v>
      </c>
      <c r="D111" s="48" t="s">
        <v>39</v>
      </c>
      <c r="E111" s="49"/>
      <c r="F111" s="50"/>
      <c r="G111" s="58"/>
      <c r="H111" s="52"/>
      <c r="I111" s="29"/>
      <c r="J111" s="30"/>
      <c r="K111" s="31"/>
      <c r="L111" s="32"/>
      <c r="M111" s="32"/>
      <c r="N111" s="32"/>
      <c r="O111" s="35"/>
      <c r="P111" s="35"/>
      <c r="Q111" s="35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42" customHeight="1">
      <c r="A112" s="56" t="s">
        <v>59</v>
      </c>
      <c r="B112" s="59" t="s">
        <v>34</v>
      </c>
      <c r="C112" s="47" t="s">
        <v>41</v>
      </c>
      <c r="D112" s="48" t="s">
        <v>16</v>
      </c>
      <c r="E112" s="49" t="s">
        <v>28</v>
      </c>
      <c r="F112" s="50">
        <v>200</v>
      </c>
      <c r="G112" s="51"/>
      <c r="H112" s="52">
        <f>ROUND(G112,2)*F112</f>
        <v>0</v>
      </c>
      <c r="I112" s="29"/>
      <c r="J112" s="30"/>
      <c r="K112" s="31"/>
      <c r="L112" s="32"/>
      <c r="M112" s="32"/>
      <c r="N112" s="32"/>
      <c r="O112" s="35"/>
      <c r="P112" s="35"/>
      <c r="Q112" s="35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42" customHeight="1">
      <c r="A113" s="56" t="s">
        <v>60</v>
      </c>
      <c r="B113" s="46" t="s">
        <v>251</v>
      </c>
      <c r="C113" s="47" t="s">
        <v>62</v>
      </c>
      <c r="D113" s="48" t="s">
        <v>39</v>
      </c>
      <c r="E113" s="49"/>
      <c r="F113" s="50"/>
      <c r="G113" s="58"/>
      <c r="H113" s="52"/>
      <c r="I113" s="29"/>
      <c r="J113" s="30"/>
      <c r="K113" s="31"/>
      <c r="L113" s="32"/>
      <c r="M113" s="32"/>
      <c r="N113" s="32"/>
      <c r="O113" s="35"/>
      <c r="P113" s="35"/>
      <c r="Q113" s="35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33" customHeight="1">
      <c r="A114" s="56" t="s">
        <v>63</v>
      </c>
      <c r="B114" s="59" t="s">
        <v>34</v>
      </c>
      <c r="C114" s="47" t="s">
        <v>46</v>
      </c>
      <c r="D114" s="48" t="s">
        <v>16</v>
      </c>
      <c r="E114" s="49" t="s">
        <v>28</v>
      </c>
      <c r="F114" s="50">
        <v>10</v>
      </c>
      <c r="G114" s="51"/>
      <c r="H114" s="52">
        <f>ROUND(G114,2)*F114</f>
        <v>0</v>
      </c>
      <c r="I114" s="29"/>
      <c r="J114" s="30"/>
      <c r="K114" s="31"/>
      <c r="L114" s="32"/>
      <c r="M114" s="32"/>
      <c r="N114" s="32"/>
      <c r="O114" s="35"/>
      <c r="P114" s="35"/>
      <c r="Q114" s="35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33" customHeight="1">
      <c r="A115" s="56" t="s">
        <v>64</v>
      </c>
      <c r="B115" s="59" t="s">
        <v>48</v>
      </c>
      <c r="C115" s="47" t="s">
        <v>49</v>
      </c>
      <c r="D115" s="48" t="s">
        <v>16</v>
      </c>
      <c r="E115" s="49" t="s">
        <v>28</v>
      </c>
      <c r="F115" s="50">
        <v>180</v>
      </c>
      <c r="G115" s="51"/>
      <c r="H115" s="52">
        <f>ROUND(G115,2)*F115</f>
        <v>0</v>
      </c>
      <c r="I115" s="29"/>
      <c r="J115" s="30"/>
      <c r="K115" s="31"/>
      <c r="L115" s="32"/>
      <c r="M115" s="32"/>
      <c r="N115" s="32"/>
      <c r="O115" s="35"/>
      <c r="P115" s="35"/>
      <c r="Q115" s="35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33" customHeight="1">
      <c r="A116" s="56" t="s">
        <v>65</v>
      </c>
      <c r="B116" s="59" t="s">
        <v>51</v>
      </c>
      <c r="C116" s="47" t="s">
        <v>52</v>
      </c>
      <c r="D116" s="48" t="s">
        <v>16</v>
      </c>
      <c r="E116" s="49" t="s">
        <v>28</v>
      </c>
      <c r="F116" s="50">
        <v>20</v>
      </c>
      <c r="G116" s="51"/>
      <c r="H116" s="52">
        <f>ROUND(G116,2)*F116</f>
        <v>0</v>
      </c>
      <c r="I116" s="29"/>
      <c r="J116" s="30"/>
      <c r="K116" s="31"/>
      <c r="L116" s="32"/>
      <c r="M116" s="32"/>
      <c r="N116" s="32"/>
      <c r="O116" s="35"/>
      <c r="P116" s="35"/>
      <c r="Q116" s="35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33" customHeight="1">
      <c r="A117" s="56" t="s">
        <v>66</v>
      </c>
      <c r="B117" s="59" t="s">
        <v>54</v>
      </c>
      <c r="C117" s="47" t="s">
        <v>55</v>
      </c>
      <c r="D117" s="48" t="s">
        <v>16</v>
      </c>
      <c r="E117" s="49" t="s">
        <v>28</v>
      </c>
      <c r="F117" s="50">
        <v>105</v>
      </c>
      <c r="G117" s="51"/>
      <c r="H117" s="52">
        <f>ROUND(G117,2)*F117</f>
        <v>0</v>
      </c>
      <c r="I117" s="29"/>
      <c r="J117" s="30"/>
      <c r="K117" s="31"/>
      <c r="L117" s="32"/>
      <c r="M117" s="32"/>
      <c r="N117" s="32"/>
      <c r="O117" s="35"/>
      <c r="P117" s="35"/>
      <c r="Q117" s="35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33" customHeight="1">
      <c r="A118" s="56" t="s">
        <v>67</v>
      </c>
      <c r="B118" s="46" t="s">
        <v>252</v>
      </c>
      <c r="C118" s="47" t="s">
        <v>69</v>
      </c>
      <c r="D118" s="48" t="s">
        <v>70</v>
      </c>
      <c r="E118" s="49"/>
      <c r="F118" s="50"/>
      <c r="G118" s="58"/>
      <c r="H118" s="52"/>
      <c r="I118" s="29"/>
      <c r="J118" s="30"/>
      <c r="K118" s="31"/>
      <c r="L118" s="32"/>
      <c r="M118" s="32"/>
      <c r="N118" s="32"/>
      <c r="O118" s="35"/>
      <c r="P118" s="35"/>
      <c r="Q118" s="35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33" customHeight="1">
      <c r="A119" s="56" t="s">
        <v>71</v>
      </c>
      <c r="B119" s="61" t="s">
        <v>34</v>
      </c>
      <c r="C119" s="62" t="s">
        <v>72</v>
      </c>
      <c r="D119" s="63" t="s">
        <v>16</v>
      </c>
      <c r="E119" s="64" t="s">
        <v>73</v>
      </c>
      <c r="F119" s="96">
        <v>100</v>
      </c>
      <c r="G119" s="65"/>
      <c r="H119" s="66">
        <f>ROUND(G119,2)*F119</f>
        <v>0</v>
      </c>
      <c r="I119" s="29"/>
      <c r="J119" s="30"/>
      <c r="K119" s="31"/>
      <c r="L119" s="32"/>
      <c r="M119" s="32"/>
      <c r="N119" s="32"/>
      <c r="O119" s="35"/>
      <c r="P119" s="35"/>
      <c r="Q119" s="35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33" customHeight="1">
      <c r="A120" s="56" t="s">
        <v>74</v>
      </c>
      <c r="B120" s="67" t="s">
        <v>48</v>
      </c>
      <c r="C120" s="68" t="s">
        <v>75</v>
      </c>
      <c r="D120" s="69" t="s">
        <v>16</v>
      </c>
      <c r="E120" s="70" t="s">
        <v>73</v>
      </c>
      <c r="F120" s="71">
        <v>1440</v>
      </c>
      <c r="G120" s="72"/>
      <c r="H120" s="73">
        <f>ROUND(G120,2)*F120</f>
        <v>0</v>
      </c>
      <c r="I120" s="29"/>
      <c r="J120" s="30"/>
      <c r="K120" s="31"/>
      <c r="L120" s="32"/>
      <c r="M120" s="32"/>
      <c r="N120" s="32"/>
      <c r="O120" s="35"/>
      <c r="P120" s="35"/>
      <c r="Q120" s="35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2:85" ht="46.5" customHeight="1">
      <c r="B121" s="91"/>
      <c r="C121" s="92" t="s">
        <v>299</v>
      </c>
      <c r="D121" s="93"/>
      <c r="E121" s="93"/>
      <c r="F121" s="94"/>
      <c r="G121" s="58"/>
      <c r="H121" s="95"/>
      <c r="I121" s="29"/>
      <c r="J121" s="30"/>
      <c r="K121" s="31"/>
      <c r="L121" s="32"/>
      <c r="M121" s="32"/>
      <c r="N121" s="32"/>
      <c r="O121" s="35"/>
      <c r="P121" s="35"/>
      <c r="Q121" s="35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33" customHeight="1">
      <c r="A122" s="56" t="s">
        <v>76</v>
      </c>
      <c r="B122" s="46" t="s">
        <v>253</v>
      </c>
      <c r="C122" s="47" t="s">
        <v>78</v>
      </c>
      <c r="D122" s="48" t="s">
        <v>70</v>
      </c>
      <c r="E122" s="49"/>
      <c r="F122" s="50"/>
      <c r="G122" s="58"/>
      <c r="H122" s="52"/>
      <c r="I122" s="29"/>
      <c r="J122" s="30"/>
      <c r="K122" s="31"/>
      <c r="L122" s="32"/>
      <c r="M122" s="32"/>
      <c r="N122" s="32"/>
      <c r="O122" s="35"/>
      <c r="P122" s="35"/>
      <c r="Q122" s="35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33" customHeight="1">
      <c r="A123" s="56" t="s">
        <v>79</v>
      </c>
      <c r="B123" s="59" t="s">
        <v>34</v>
      </c>
      <c r="C123" s="47" t="s">
        <v>80</v>
      </c>
      <c r="D123" s="48" t="s">
        <v>16</v>
      </c>
      <c r="E123" s="49" t="s">
        <v>73</v>
      </c>
      <c r="F123" s="50">
        <v>400</v>
      </c>
      <c r="G123" s="51"/>
      <c r="H123" s="52">
        <f>ROUND(G123,2)*F123</f>
        <v>0</v>
      </c>
      <c r="I123" s="29"/>
      <c r="J123" s="30"/>
      <c r="K123" s="31"/>
      <c r="L123" s="32"/>
      <c r="M123" s="32"/>
      <c r="N123" s="32"/>
      <c r="O123" s="35"/>
      <c r="P123" s="35"/>
      <c r="Q123" s="35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33" customHeight="1">
      <c r="A124" s="56" t="s">
        <v>81</v>
      </c>
      <c r="B124" s="59" t="s">
        <v>48</v>
      </c>
      <c r="C124" s="47" t="s">
        <v>82</v>
      </c>
      <c r="D124" s="48" t="s">
        <v>16</v>
      </c>
      <c r="E124" s="49" t="s">
        <v>73</v>
      </c>
      <c r="F124" s="50">
        <v>1100</v>
      </c>
      <c r="G124" s="51"/>
      <c r="H124" s="52">
        <f>ROUND(G124,2)*F124</f>
        <v>0</v>
      </c>
      <c r="I124" s="29"/>
      <c r="J124" s="30"/>
      <c r="K124" s="31"/>
      <c r="L124" s="32"/>
      <c r="M124" s="32"/>
      <c r="N124" s="32"/>
      <c r="O124" s="35"/>
      <c r="P124" s="35"/>
      <c r="Q124" s="35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33" customHeight="1">
      <c r="A125" s="56" t="s">
        <v>89</v>
      </c>
      <c r="B125" s="46" t="s">
        <v>254</v>
      </c>
      <c r="C125" s="47" t="s">
        <v>91</v>
      </c>
      <c r="D125" s="48" t="s">
        <v>86</v>
      </c>
      <c r="E125" s="49"/>
      <c r="F125" s="50"/>
      <c r="G125" s="58"/>
      <c r="H125" s="52"/>
      <c r="I125" s="29"/>
      <c r="J125" s="30"/>
      <c r="K125" s="31"/>
      <c r="L125" s="32"/>
      <c r="M125" s="32"/>
      <c r="N125" s="32"/>
      <c r="O125" s="35"/>
      <c r="P125" s="35"/>
      <c r="Q125" s="35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33" customHeight="1">
      <c r="A126" s="56" t="s">
        <v>255</v>
      </c>
      <c r="B126" s="59" t="s">
        <v>34</v>
      </c>
      <c r="C126" s="47" t="s">
        <v>256</v>
      </c>
      <c r="D126" s="48" t="s">
        <v>257</v>
      </c>
      <c r="E126" s="49" t="s">
        <v>28</v>
      </c>
      <c r="F126" s="50">
        <v>50</v>
      </c>
      <c r="G126" s="51"/>
      <c r="H126" s="52">
        <f>ROUND(G126,2)*F126</f>
        <v>0</v>
      </c>
      <c r="I126" s="29"/>
      <c r="J126" s="30"/>
      <c r="K126" s="31"/>
      <c r="L126" s="32"/>
      <c r="M126" s="32"/>
      <c r="N126" s="32"/>
      <c r="O126" s="35"/>
      <c r="P126" s="35"/>
      <c r="Q126" s="35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33" customHeight="1">
      <c r="A127" s="56" t="s">
        <v>258</v>
      </c>
      <c r="B127" s="59" t="s">
        <v>48</v>
      </c>
      <c r="C127" s="47" t="s">
        <v>88</v>
      </c>
      <c r="D127" s="48" t="s">
        <v>102</v>
      </c>
      <c r="E127" s="49" t="s">
        <v>28</v>
      </c>
      <c r="F127" s="50">
        <v>40</v>
      </c>
      <c r="G127" s="51"/>
      <c r="H127" s="52">
        <f>ROUND(G127,2)*F127</f>
        <v>0</v>
      </c>
      <c r="I127" s="29"/>
      <c r="J127" s="30"/>
      <c r="K127" s="31"/>
      <c r="L127" s="32"/>
      <c r="M127" s="32"/>
      <c r="N127" s="32"/>
      <c r="O127" s="35"/>
      <c r="P127" s="35"/>
      <c r="Q127" s="35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33" customHeight="1">
      <c r="A128" s="56" t="s">
        <v>98</v>
      </c>
      <c r="B128" s="46" t="s">
        <v>259</v>
      </c>
      <c r="C128" s="47" t="s">
        <v>100</v>
      </c>
      <c r="D128" s="48" t="s">
        <v>86</v>
      </c>
      <c r="E128" s="49"/>
      <c r="F128" s="50"/>
      <c r="G128" s="58"/>
      <c r="H128" s="52"/>
      <c r="I128" s="29"/>
      <c r="J128" s="30"/>
      <c r="K128" s="31"/>
      <c r="L128" s="32"/>
      <c r="M128" s="32"/>
      <c r="N128" s="32"/>
      <c r="O128" s="35"/>
      <c r="P128" s="35"/>
      <c r="Q128" s="35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33" customHeight="1">
      <c r="A129" s="56" t="s">
        <v>260</v>
      </c>
      <c r="B129" s="59" t="s">
        <v>34</v>
      </c>
      <c r="C129" s="47" t="s">
        <v>261</v>
      </c>
      <c r="D129" s="48" t="s">
        <v>262</v>
      </c>
      <c r="E129" s="49" t="s">
        <v>28</v>
      </c>
      <c r="F129" s="50">
        <v>15</v>
      </c>
      <c r="G129" s="51"/>
      <c r="H129" s="52">
        <f>ROUND(G129,2)*F129</f>
        <v>0</v>
      </c>
      <c r="I129" s="29"/>
      <c r="J129" s="30"/>
      <c r="K129" s="31"/>
      <c r="L129" s="32"/>
      <c r="M129" s="32"/>
      <c r="N129" s="32"/>
      <c r="O129" s="35"/>
      <c r="P129" s="35"/>
      <c r="Q129" s="35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33" customHeight="1">
      <c r="A130" s="56" t="s">
        <v>101</v>
      </c>
      <c r="B130" s="59" t="s">
        <v>48</v>
      </c>
      <c r="C130" s="47" t="s">
        <v>88</v>
      </c>
      <c r="D130" s="48" t="s">
        <v>102</v>
      </c>
      <c r="E130" s="49"/>
      <c r="F130" s="50"/>
      <c r="G130" s="58"/>
      <c r="H130" s="52"/>
      <c r="I130" s="29"/>
      <c r="J130" s="30"/>
      <c r="K130" s="31"/>
      <c r="L130" s="32"/>
      <c r="M130" s="32"/>
      <c r="N130" s="32"/>
      <c r="O130" s="35"/>
      <c r="P130" s="35"/>
      <c r="Q130" s="35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  <row r="131" spans="1:85" ht="33" customHeight="1">
      <c r="A131" s="56" t="s">
        <v>103</v>
      </c>
      <c r="B131" s="75"/>
      <c r="C131" s="47" t="s">
        <v>104</v>
      </c>
      <c r="D131" s="48"/>
      <c r="E131" s="49" t="s">
        <v>28</v>
      </c>
      <c r="F131" s="50">
        <v>15</v>
      </c>
      <c r="G131" s="51"/>
      <c r="H131" s="52">
        <f>ROUND(G131,2)*F131</f>
        <v>0</v>
      </c>
      <c r="I131" s="29"/>
      <c r="J131" s="30"/>
      <c r="K131" s="31"/>
      <c r="L131" s="32"/>
      <c r="M131" s="32"/>
      <c r="N131" s="32"/>
      <c r="O131" s="35"/>
      <c r="P131" s="35"/>
      <c r="Q131" s="35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</row>
    <row r="132" spans="1:85" ht="33" customHeight="1">
      <c r="A132" s="56" t="s">
        <v>105</v>
      </c>
      <c r="B132" s="75"/>
      <c r="C132" s="47" t="s">
        <v>106</v>
      </c>
      <c r="D132" s="48"/>
      <c r="E132" s="49" t="s">
        <v>28</v>
      </c>
      <c r="F132" s="50">
        <v>110</v>
      </c>
      <c r="G132" s="51"/>
      <c r="H132" s="52">
        <f>ROUND(G132,2)*F132</f>
        <v>0</v>
      </c>
      <c r="I132" s="29"/>
      <c r="J132" s="30"/>
      <c r="K132" s="31"/>
      <c r="L132" s="32"/>
      <c r="M132" s="32"/>
      <c r="N132" s="32"/>
      <c r="O132" s="35"/>
      <c r="P132" s="35"/>
      <c r="Q132" s="35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</row>
    <row r="133" spans="1:85" ht="33" customHeight="1">
      <c r="A133" s="56" t="s">
        <v>263</v>
      </c>
      <c r="B133" s="75"/>
      <c r="C133" s="47" t="s">
        <v>264</v>
      </c>
      <c r="D133" s="48" t="s">
        <v>16</v>
      </c>
      <c r="E133" s="49" t="s">
        <v>28</v>
      </c>
      <c r="F133" s="50">
        <v>305</v>
      </c>
      <c r="G133" s="51"/>
      <c r="H133" s="52">
        <f>ROUND(G133,2)*F133</f>
        <v>0</v>
      </c>
      <c r="I133" s="29"/>
      <c r="J133" s="30"/>
      <c r="K133" s="31"/>
      <c r="L133" s="32"/>
      <c r="M133" s="32"/>
      <c r="N133" s="32"/>
      <c r="O133" s="35"/>
      <c r="P133" s="35"/>
      <c r="Q133" s="35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</row>
    <row r="134" spans="1:85" ht="33" customHeight="1">
      <c r="A134" s="56" t="s">
        <v>110</v>
      </c>
      <c r="B134" s="46" t="s">
        <v>265</v>
      </c>
      <c r="C134" s="47" t="s">
        <v>112</v>
      </c>
      <c r="D134" s="48" t="s">
        <v>86</v>
      </c>
      <c r="E134" s="49" t="s">
        <v>28</v>
      </c>
      <c r="F134" s="50">
        <v>25</v>
      </c>
      <c r="G134" s="51"/>
      <c r="H134" s="52">
        <f>ROUND(G134,2)*F134</f>
        <v>0</v>
      </c>
      <c r="I134" s="29"/>
      <c r="J134" s="30"/>
      <c r="K134" s="31"/>
      <c r="L134" s="32"/>
      <c r="M134" s="32"/>
      <c r="N134" s="32"/>
      <c r="O134" s="35"/>
      <c r="P134" s="35"/>
      <c r="Q134" s="35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</row>
    <row r="135" spans="1:85" ht="33" customHeight="1">
      <c r="A135" s="56" t="s">
        <v>113</v>
      </c>
      <c r="B135" s="46" t="s">
        <v>266</v>
      </c>
      <c r="C135" s="47" t="s">
        <v>115</v>
      </c>
      <c r="D135" s="48" t="s">
        <v>116</v>
      </c>
      <c r="E135" s="49"/>
      <c r="F135" s="50"/>
      <c r="G135" s="58"/>
      <c r="H135" s="52"/>
      <c r="I135" s="29"/>
      <c r="J135" s="30"/>
      <c r="K135" s="31"/>
      <c r="L135" s="32"/>
      <c r="M135" s="32"/>
      <c r="N135" s="32"/>
      <c r="O135" s="35"/>
      <c r="P135" s="35"/>
      <c r="Q135" s="35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</row>
    <row r="136" spans="1:85" ht="33" customHeight="1">
      <c r="A136" s="56" t="s">
        <v>117</v>
      </c>
      <c r="B136" s="59" t="s">
        <v>34</v>
      </c>
      <c r="C136" s="47" t="s">
        <v>267</v>
      </c>
      <c r="D136" s="48" t="s">
        <v>16</v>
      </c>
      <c r="E136" s="49" t="s">
        <v>119</v>
      </c>
      <c r="F136" s="50">
        <v>710</v>
      </c>
      <c r="G136" s="51"/>
      <c r="H136" s="52">
        <f>ROUND(G136,2)*F136</f>
        <v>0</v>
      </c>
      <c r="I136" s="29"/>
      <c r="J136" s="30"/>
      <c r="K136" s="31"/>
      <c r="L136" s="32"/>
      <c r="M136" s="32"/>
      <c r="N136" s="32"/>
      <c r="O136" s="35"/>
      <c r="P136" s="35"/>
      <c r="Q136" s="35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</row>
    <row r="137" spans="2:85" ht="42" customHeight="1">
      <c r="B137" s="46" t="s">
        <v>268</v>
      </c>
      <c r="C137" s="47" t="s">
        <v>269</v>
      </c>
      <c r="D137" s="48" t="s">
        <v>301</v>
      </c>
      <c r="E137" s="49" t="s">
        <v>119</v>
      </c>
      <c r="F137" s="50">
        <v>710</v>
      </c>
      <c r="G137" s="51"/>
      <c r="H137" s="52">
        <f>ROUND(G137,2)*F137</f>
        <v>0</v>
      </c>
      <c r="I137" s="29"/>
      <c r="J137" s="30"/>
      <c r="K137" s="31"/>
      <c r="L137" s="32"/>
      <c r="M137" s="32"/>
      <c r="N137" s="32"/>
      <c r="O137" s="35"/>
      <c r="P137" s="35"/>
      <c r="Q137" s="35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</row>
    <row r="138" spans="1:85" ht="33" customHeight="1">
      <c r="A138" s="56" t="s">
        <v>120</v>
      </c>
      <c r="B138" s="46" t="s">
        <v>270</v>
      </c>
      <c r="C138" s="47" t="s">
        <v>122</v>
      </c>
      <c r="D138" s="48" t="s">
        <v>116</v>
      </c>
      <c r="E138" s="49"/>
      <c r="F138" s="50"/>
      <c r="G138" s="58"/>
      <c r="H138" s="52"/>
      <c r="I138" s="29"/>
      <c r="J138" s="30"/>
      <c r="K138" s="31"/>
      <c r="L138" s="32"/>
      <c r="M138" s="32"/>
      <c r="N138" s="32"/>
      <c r="O138" s="35"/>
      <c r="P138" s="35"/>
      <c r="Q138" s="35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</row>
    <row r="139" spans="1:85" ht="33" customHeight="1">
      <c r="A139" s="56" t="s">
        <v>123</v>
      </c>
      <c r="B139" s="59" t="s">
        <v>34</v>
      </c>
      <c r="C139" s="47" t="s">
        <v>124</v>
      </c>
      <c r="D139" s="48" t="s">
        <v>125</v>
      </c>
      <c r="E139" s="49" t="s">
        <v>119</v>
      </c>
      <c r="F139" s="50">
        <v>5</v>
      </c>
      <c r="G139" s="51"/>
      <c r="H139" s="52">
        <f>ROUND(G139,2)*F139</f>
        <v>0</v>
      </c>
      <c r="I139" s="29"/>
      <c r="J139" s="30"/>
      <c r="K139" s="31"/>
      <c r="L139" s="32"/>
      <c r="M139" s="32"/>
      <c r="N139" s="32"/>
      <c r="O139" s="35"/>
      <c r="P139" s="35"/>
      <c r="Q139" s="35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</row>
    <row r="140" spans="1:85" ht="42" customHeight="1">
      <c r="A140" s="56" t="s">
        <v>126</v>
      </c>
      <c r="B140" s="59" t="s">
        <v>48</v>
      </c>
      <c r="C140" s="47" t="s">
        <v>127</v>
      </c>
      <c r="D140" s="48" t="s">
        <v>128</v>
      </c>
      <c r="E140" s="49" t="s">
        <v>119</v>
      </c>
      <c r="F140" s="50">
        <v>1450</v>
      </c>
      <c r="G140" s="51"/>
      <c r="H140" s="52">
        <f>ROUND(G140,2)*F140</f>
        <v>0</v>
      </c>
      <c r="I140" s="29"/>
      <c r="J140" s="30"/>
      <c r="K140" s="31"/>
      <c r="L140" s="32"/>
      <c r="M140" s="32"/>
      <c r="N140" s="32"/>
      <c r="O140" s="35"/>
      <c r="P140" s="35"/>
      <c r="Q140" s="35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</row>
    <row r="141" spans="1:85" ht="42" customHeight="1">
      <c r="A141" s="56" t="s">
        <v>271</v>
      </c>
      <c r="B141" s="59" t="s">
        <v>51</v>
      </c>
      <c r="C141" s="47" t="s">
        <v>272</v>
      </c>
      <c r="D141" s="48" t="s">
        <v>273</v>
      </c>
      <c r="E141" s="49" t="s">
        <v>119</v>
      </c>
      <c r="F141" s="50">
        <v>15</v>
      </c>
      <c r="G141" s="51"/>
      <c r="H141" s="52">
        <f>ROUND(G141,2)*F141</f>
        <v>0</v>
      </c>
      <c r="I141" s="29"/>
      <c r="J141" s="30"/>
      <c r="K141" s="31"/>
      <c r="L141" s="32"/>
      <c r="M141" s="32"/>
      <c r="N141" s="32"/>
      <c r="O141" s="35"/>
      <c r="P141" s="35"/>
      <c r="Q141" s="35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</row>
    <row r="142" spans="1:85" ht="33" customHeight="1">
      <c r="A142" s="56" t="s">
        <v>129</v>
      </c>
      <c r="B142" s="46" t="s">
        <v>274</v>
      </c>
      <c r="C142" s="47" t="s">
        <v>131</v>
      </c>
      <c r="D142" s="48" t="s">
        <v>116</v>
      </c>
      <c r="E142" s="49"/>
      <c r="F142" s="50"/>
      <c r="G142" s="58"/>
      <c r="H142" s="52"/>
      <c r="I142" s="29"/>
      <c r="J142" s="30"/>
      <c r="K142" s="31"/>
      <c r="L142" s="32"/>
      <c r="M142" s="32"/>
      <c r="N142" s="32"/>
      <c r="O142" s="35"/>
      <c r="P142" s="35"/>
      <c r="Q142" s="35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</row>
    <row r="143" spans="1:85" ht="33" customHeight="1">
      <c r="A143" s="56" t="s">
        <v>132</v>
      </c>
      <c r="B143" s="59" t="s">
        <v>34</v>
      </c>
      <c r="C143" s="47" t="s">
        <v>133</v>
      </c>
      <c r="D143" s="48" t="s">
        <v>134</v>
      </c>
      <c r="E143" s="49"/>
      <c r="F143" s="50"/>
      <c r="G143" s="52"/>
      <c r="H143" s="52"/>
      <c r="I143" s="29"/>
      <c r="J143" s="30"/>
      <c r="K143" s="31"/>
      <c r="L143" s="32"/>
      <c r="M143" s="32"/>
      <c r="N143" s="32"/>
      <c r="O143" s="35"/>
      <c r="P143" s="35"/>
      <c r="Q143" s="35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</row>
    <row r="144" spans="1:85" ht="33" customHeight="1">
      <c r="A144" s="56" t="s">
        <v>137</v>
      </c>
      <c r="B144" s="75"/>
      <c r="C144" s="47" t="s">
        <v>275</v>
      </c>
      <c r="D144" s="48"/>
      <c r="E144" s="49" t="s">
        <v>119</v>
      </c>
      <c r="F144" s="50">
        <v>10</v>
      </c>
      <c r="G144" s="51"/>
      <c r="H144" s="52">
        <f>ROUND(G144,2)*F144</f>
        <v>0</v>
      </c>
      <c r="I144" s="29"/>
      <c r="J144" s="30"/>
      <c r="K144" s="31"/>
      <c r="L144" s="32"/>
      <c r="M144" s="32"/>
      <c r="N144" s="32"/>
      <c r="O144" s="35"/>
      <c r="P144" s="35"/>
      <c r="Q144" s="35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</row>
    <row r="145" spans="1:85" ht="35.25" customHeight="1">
      <c r="A145" s="56" t="s">
        <v>139</v>
      </c>
      <c r="B145" s="67" t="s">
        <v>48</v>
      </c>
      <c r="C145" s="68" t="s">
        <v>140</v>
      </c>
      <c r="D145" s="69" t="s">
        <v>141</v>
      </c>
      <c r="E145" s="70" t="s">
        <v>119</v>
      </c>
      <c r="F145" s="71">
        <v>15</v>
      </c>
      <c r="G145" s="72"/>
      <c r="H145" s="73">
        <f>ROUND(G145,2)*F145</f>
        <v>0</v>
      </c>
      <c r="I145" s="29"/>
      <c r="J145" s="30"/>
      <c r="K145" s="31"/>
      <c r="L145" s="32"/>
      <c r="M145" s="32"/>
      <c r="N145" s="32"/>
      <c r="O145" s="35"/>
      <c r="P145" s="35"/>
      <c r="Q145" s="35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</row>
    <row r="146" spans="2:85" ht="44.25" customHeight="1">
      <c r="B146" s="91"/>
      <c r="C146" s="92" t="s">
        <v>299</v>
      </c>
      <c r="D146" s="93"/>
      <c r="E146" s="93"/>
      <c r="F146" s="94"/>
      <c r="G146" s="58"/>
      <c r="H146" s="95"/>
      <c r="I146" s="29"/>
      <c r="J146" s="30"/>
      <c r="K146" s="31"/>
      <c r="L146" s="32"/>
      <c r="M146" s="32"/>
      <c r="N146" s="32"/>
      <c r="O146" s="35"/>
      <c r="P146" s="35"/>
      <c r="Q146" s="35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</row>
    <row r="147" spans="1:85" ht="42" customHeight="1">
      <c r="A147" s="56" t="s">
        <v>142</v>
      </c>
      <c r="B147" s="46" t="s">
        <v>276</v>
      </c>
      <c r="C147" s="47" t="s">
        <v>144</v>
      </c>
      <c r="D147" s="48" t="s">
        <v>145</v>
      </c>
      <c r="E147" s="49" t="s">
        <v>119</v>
      </c>
      <c r="F147" s="50">
        <v>150</v>
      </c>
      <c r="G147" s="51"/>
      <c r="H147" s="52">
        <f>ROUND(G147,2)*F147</f>
        <v>0</v>
      </c>
      <c r="I147" s="29"/>
      <c r="J147" s="30"/>
      <c r="K147" s="31"/>
      <c r="L147" s="32"/>
      <c r="M147" s="32"/>
      <c r="N147" s="32"/>
      <c r="O147" s="35"/>
      <c r="P147" s="35"/>
      <c r="Q147" s="35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</row>
    <row r="148" spans="1:85" ht="33" customHeight="1">
      <c r="A148" s="56" t="s">
        <v>146</v>
      </c>
      <c r="B148" s="46" t="s">
        <v>277</v>
      </c>
      <c r="C148" s="47" t="s">
        <v>148</v>
      </c>
      <c r="D148" s="48" t="s">
        <v>149</v>
      </c>
      <c r="E148" s="77"/>
      <c r="F148" s="50"/>
      <c r="G148" s="58"/>
      <c r="H148" s="52"/>
      <c r="I148" s="29"/>
      <c r="J148" s="30"/>
      <c r="K148" s="31"/>
      <c r="L148" s="32"/>
      <c r="M148" s="32"/>
      <c r="N148" s="32"/>
      <c r="O148" s="35"/>
      <c r="P148" s="35"/>
      <c r="Q148" s="35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</row>
    <row r="149" spans="1:85" ht="33" customHeight="1">
      <c r="A149" s="56" t="s">
        <v>150</v>
      </c>
      <c r="B149" s="59" t="s">
        <v>34</v>
      </c>
      <c r="C149" s="47" t="s">
        <v>151</v>
      </c>
      <c r="D149" s="48"/>
      <c r="E149" s="49"/>
      <c r="F149" s="50"/>
      <c r="G149" s="58"/>
      <c r="H149" s="52"/>
      <c r="I149" s="29"/>
      <c r="J149" s="30"/>
      <c r="K149" s="31"/>
      <c r="L149" s="32"/>
      <c r="M149" s="32"/>
      <c r="N149" s="32"/>
      <c r="O149" s="35"/>
      <c r="P149" s="35"/>
      <c r="Q149" s="35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</row>
    <row r="150" spans="1:85" ht="33" customHeight="1">
      <c r="A150" s="56" t="s">
        <v>152</v>
      </c>
      <c r="B150" s="75"/>
      <c r="C150" s="47" t="s">
        <v>153</v>
      </c>
      <c r="D150" s="48"/>
      <c r="E150" s="49" t="s">
        <v>154</v>
      </c>
      <c r="F150" s="50">
        <v>1450</v>
      </c>
      <c r="G150" s="51"/>
      <c r="H150" s="52">
        <f>ROUND(G150,2)*F150</f>
        <v>0</v>
      </c>
      <c r="I150" s="29"/>
      <c r="J150" s="30"/>
      <c r="K150" s="31"/>
      <c r="L150" s="32"/>
      <c r="M150" s="32"/>
      <c r="N150" s="32"/>
      <c r="O150" s="35"/>
      <c r="P150" s="35"/>
      <c r="Q150" s="35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</row>
    <row r="151" spans="1:85" ht="33" customHeight="1">
      <c r="A151" s="56" t="s">
        <v>155</v>
      </c>
      <c r="B151" s="59" t="s">
        <v>48</v>
      </c>
      <c r="C151" s="47" t="s">
        <v>156</v>
      </c>
      <c r="D151" s="48"/>
      <c r="E151" s="49"/>
      <c r="F151" s="50"/>
      <c r="G151" s="58"/>
      <c r="H151" s="52"/>
      <c r="I151" s="29"/>
      <c r="J151" s="30"/>
      <c r="K151" s="31"/>
      <c r="L151" s="32"/>
      <c r="M151" s="32"/>
      <c r="N151" s="32"/>
      <c r="O151" s="35"/>
      <c r="P151" s="35"/>
      <c r="Q151" s="35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</row>
    <row r="152" spans="1:85" ht="33" customHeight="1">
      <c r="A152" s="56" t="s">
        <v>157</v>
      </c>
      <c r="B152" s="75"/>
      <c r="C152" s="47" t="s">
        <v>153</v>
      </c>
      <c r="D152" s="48"/>
      <c r="E152" s="49" t="s">
        <v>154</v>
      </c>
      <c r="F152" s="50">
        <v>40</v>
      </c>
      <c r="G152" s="51"/>
      <c r="H152" s="52">
        <f>ROUND(G152,2)*F152</f>
        <v>0</v>
      </c>
      <c r="I152" s="29"/>
      <c r="J152" s="30"/>
      <c r="K152" s="31"/>
      <c r="L152" s="32"/>
      <c r="M152" s="32"/>
      <c r="N152" s="32"/>
      <c r="O152" s="35"/>
      <c r="P152" s="35"/>
      <c r="Q152" s="35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</row>
    <row r="153" spans="1:85" ht="33" customHeight="1">
      <c r="A153" s="60" t="s">
        <v>158</v>
      </c>
      <c r="B153" s="46" t="s">
        <v>278</v>
      </c>
      <c r="C153" s="62" t="s">
        <v>160</v>
      </c>
      <c r="D153" s="63" t="s">
        <v>161</v>
      </c>
      <c r="E153" s="64"/>
      <c r="F153" s="96"/>
      <c r="G153" s="97"/>
      <c r="H153" s="66"/>
      <c r="I153" s="29"/>
      <c r="J153" s="30"/>
      <c r="K153" s="31"/>
      <c r="L153" s="32"/>
      <c r="M153" s="32"/>
      <c r="N153" s="32"/>
      <c r="O153" s="35"/>
      <c r="P153" s="35"/>
      <c r="Q153" s="35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</row>
    <row r="154" spans="1:85" ht="28.5" customHeight="1">
      <c r="A154" s="60" t="s">
        <v>162</v>
      </c>
      <c r="B154" s="59" t="s">
        <v>34</v>
      </c>
      <c r="C154" s="62" t="s">
        <v>163</v>
      </c>
      <c r="D154" s="63" t="s">
        <v>16</v>
      </c>
      <c r="E154" s="64" t="s">
        <v>28</v>
      </c>
      <c r="F154" s="96">
        <v>330</v>
      </c>
      <c r="G154" s="65"/>
      <c r="H154" s="66">
        <f>ROUND(G154,2)*F154</f>
        <v>0</v>
      </c>
      <c r="I154" s="29"/>
      <c r="J154" s="30"/>
      <c r="K154" s="31"/>
      <c r="L154" s="32"/>
      <c r="M154" s="32"/>
      <c r="N154" s="32"/>
      <c r="O154" s="35"/>
      <c r="P154" s="35"/>
      <c r="Q154" s="35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</row>
    <row r="155" spans="1:85" ht="38.25" customHeight="1">
      <c r="A155" s="98"/>
      <c r="B155" s="91"/>
      <c r="C155" s="99" t="s">
        <v>164</v>
      </c>
      <c r="D155" s="93"/>
      <c r="E155" s="93"/>
      <c r="F155" s="94"/>
      <c r="G155" s="58"/>
      <c r="H155" s="95"/>
      <c r="I155" s="29"/>
      <c r="J155" s="30"/>
      <c r="K155" s="31"/>
      <c r="L155" s="32"/>
      <c r="M155" s="32"/>
      <c r="N155" s="32"/>
      <c r="O155" s="35"/>
      <c r="P155" s="35"/>
      <c r="Q155" s="35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</row>
    <row r="156" spans="1:85" ht="42" customHeight="1">
      <c r="A156" s="45" t="s">
        <v>165</v>
      </c>
      <c r="B156" s="46" t="s">
        <v>279</v>
      </c>
      <c r="C156" s="47" t="s">
        <v>167</v>
      </c>
      <c r="D156" s="48" t="s">
        <v>145</v>
      </c>
      <c r="E156" s="49"/>
      <c r="F156" s="78"/>
      <c r="G156" s="58"/>
      <c r="H156" s="79"/>
      <c r="I156" s="29"/>
      <c r="J156" s="30"/>
      <c r="K156" s="31"/>
      <c r="L156" s="32"/>
      <c r="M156" s="32"/>
      <c r="N156" s="32"/>
      <c r="O156" s="35"/>
      <c r="P156" s="35"/>
      <c r="Q156" s="35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</row>
    <row r="157" spans="1:85" ht="33.75" customHeight="1">
      <c r="A157" s="45" t="s">
        <v>280</v>
      </c>
      <c r="B157" s="59" t="s">
        <v>34</v>
      </c>
      <c r="C157" s="47" t="s">
        <v>281</v>
      </c>
      <c r="D157" s="48" t="s">
        <v>16</v>
      </c>
      <c r="E157" s="49" t="s">
        <v>28</v>
      </c>
      <c r="F157" s="50">
        <v>400</v>
      </c>
      <c r="G157" s="51"/>
      <c r="H157" s="79">
        <f>ROUND(G157,2)*F157</f>
        <v>0</v>
      </c>
      <c r="I157" s="29"/>
      <c r="J157" s="30"/>
      <c r="K157" s="31"/>
      <c r="L157" s="32"/>
      <c r="M157" s="32"/>
      <c r="N157" s="32"/>
      <c r="O157" s="35"/>
      <c r="P157" s="35"/>
      <c r="Q157" s="35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</row>
    <row r="158" spans="1:85" ht="42" customHeight="1">
      <c r="A158" s="98"/>
      <c r="B158" s="91"/>
      <c r="C158" s="99" t="s">
        <v>170</v>
      </c>
      <c r="D158" s="93"/>
      <c r="E158" s="93"/>
      <c r="F158" s="94"/>
      <c r="G158" s="58"/>
      <c r="H158" s="95"/>
      <c r="I158" s="29"/>
      <c r="J158" s="30"/>
      <c r="K158" s="31"/>
      <c r="L158" s="32"/>
      <c r="M158" s="32"/>
      <c r="N158" s="32"/>
      <c r="O158" s="35"/>
      <c r="P158" s="35"/>
      <c r="Q158" s="35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</row>
    <row r="159" spans="1:85" ht="27" customHeight="1">
      <c r="A159" s="45" t="s">
        <v>171</v>
      </c>
      <c r="B159" s="46" t="s">
        <v>282</v>
      </c>
      <c r="C159" s="47" t="s">
        <v>173</v>
      </c>
      <c r="D159" s="48" t="s">
        <v>174</v>
      </c>
      <c r="E159" s="49" t="s">
        <v>119</v>
      </c>
      <c r="F159" s="50">
        <v>2000</v>
      </c>
      <c r="G159" s="51"/>
      <c r="H159" s="79">
        <f>ROUND(G159,2)*F159</f>
        <v>0</v>
      </c>
      <c r="I159" s="29"/>
      <c r="J159" s="30"/>
      <c r="K159" s="31"/>
      <c r="L159" s="32"/>
      <c r="M159" s="32"/>
      <c r="N159" s="32"/>
      <c r="O159" s="35"/>
      <c r="P159" s="35"/>
      <c r="Q159" s="35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</row>
    <row r="160" spans="2:85" ht="42" customHeight="1">
      <c r="B160" s="91"/>
      <c r="C160" s="92" t="s">
        <v>175</v>
      </c>
      <c r="D160" s="93"/>
      <c r="E160" s="93"/>
      <c r="F160" s="94"/>
      <c r="G160" s="58"/>
      <c r="H160" s="95"/>
      <c r="I160" s="29"/>
      <c r="J160" s="30"/>
      <c r="K160" s="31"/>
      <c r="L160" s="32"/>
      <c r="M160" s="32"/>
      <c r="N160" s="32"/>
      <c r="O160" s="35"/>
      <c r="P160" s="35"/>
      <c r="Q160" s="35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</row>
    <row r="161" spans="1:85" ht="33" customHeight="1">
      <c r="A161" s="45" t="s">
        <v>176</v>
      </c>
      <c r="B161" s="46" t="s">
        <v>283</v>
      </c>
      <c r="C161" s="47" t="s">
        <v>178</v>
      </c>
      <c r="D161" s="48" t="s">
        <v>179</v>
      </c>
      <c r="E161" s="49"/>
      <c r="F161" s="78"/>
      <c r="G161" s="58"/>
      <c r="H161" s="79"/>
      <c r="I161" s="29"/>
      <c r="J161" s="30"/>
      <c r="K161" s="31"/>
      <c r="L161" s="32"/>
      <c r="M161" s="32"/>
      <c r="N161" s="32"/>
      <c r="O161" s="35"/>
      <c r="P161" s="35"/>
      <c r="Q161" s="35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</row>
    <row r="162" spans="1:85" ht="33" customHeight="1">
      <c r="A162" s="45" t="s">
        <v>180</v>
      </c>
      <c r="B162" s="59" t="s">
        <v>34</v>
      </c>
      <c r="C162" s="47" t="s">
        <v>181</v>
      </c>
      <c r="D162" s="48"/>
      <c r="E162" s="49" t="s">
        <v>73</v>
      </c>
      <c r="F162" s="50">
        <v>1</v>
      </c>
      <c r="G162" s="51"/>
      <c r="H162" s="79">
        <f>ROUND(G162,2)*F162</f>
        <v>0</v>
      </c>
      <c r="I162" s="29"/>
      <c r="J162" s="30"/>
      <c r="K162" s="31"/>
      <c r="L162" s="32"/>
      <c r="M162" s="32"/>
      <c r="N162" s="32"/>
      <c r="O162" s="35"/>
      <c r="P162" s="35"/>
      <c r="Q162" s="35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</row>
    <row r="163" spans="1:85" ht="33" customHeight="1">
      <c r="A163" s="81" t="s">
        <v>182</v>
      </c>
      <c r="B163" s="100" t="s">
        <v>284</v>
      </c>
      <c r="C163" s="82" t="s">
        <v>184</v>
      </c>
      <c r="D163" s="83" t="s">
        <v>179</v>
      </c>
      <c r="E163" s="84"/>
      <c r="F163" s="78"/>
      <c r="G163" s="58"/>
      <c r="H163" s="79"/>
      <c r="I163" s="29"/>
      <c r="J163" s="30"/>
      <c r="K163" s="31"/>
      <c r="L163" s="32"/>
      <c r="M163" s="32"/>
      <c r="N163" s="32"/>
      <c r="O163" s="35"/>
      <c r="P163" s="35"/>
      <c r="Q163" s="35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</row>
    <row r="164" spans="1:85" ht="33" customHeight="1">
      <c r="A164" s="45" t="s">
        <v>185</v>
      </c>
      <c r="B164" s="85" t="s">
        <v>34</v>
      </c>
      <c r="C164" s="82" t="s">
        <v>186</v>
      </c>
      <c r="D164" s="83"/>
      <c r="E164" s="84" t="s">
        <v>73</v>
      </c>
      <c r="F164" s="50">
        <v>5</v>
      </c>
      <c r="G164" s="51"/>
      <c r="H164" s="79">
        <f>ROUND(G164,2)*F164</f>
        <v>0</v>
      </c>
      <c r="I164" s="29"/>
      <c r="J164" s="30"/>
      <c r="K164" s="31"/>
      <c r="L164" s="32"/>
      <c r="M164" s="32"/>
      <c r="N164" s="32"/>
      <c r="O164" s="35"/>
      <c r="P164" s="35"/>
      <c r="Q164" s="35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</row>
    <row r="165" spans="1:85" ht="33" customHeight="1">
      <c r="A165" s="45" t="s">
        <v>187</v>
      </c>
      <c r="B165" s="100" t="s">
        <v>285</v>
      </c>
      <c r="C165" s="86" t="s">
        <v>189</v>
      </c>
      <c r="D165" s="48" t="s">
        <v>179</v>
      </c>
      <c r="E165" s="49"/>
      <c r="F165" s="78"/>
      <c r="G165" s="58"/>
      <c r="H165" s="79"/>
      <c r="I165" s="29"/>
      <c r="J165" s="30"/>
      <c r="K165" s="31"/>
      <c r="L165" s="32"/>
      <c r="M165" s="32"/>
      <c r="N165" s="32"/>
      <c r="O165" s="35"/>
      <c r="P165" s="35"/>
      <c r="Q165" s="35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</row>
    <row r="166" spans="1:85" ht="42" customHeight="1">
      <c r="A166" s="45" t="s">
        <v>190</v>
      </c>
      <c r="B166" s="59" t="s">
        <v>34</v>
      </c>
      <c r="C166" s="47" t="s">
        <v>191</v>
      </c>
      <c r="D166" s="48"/>
      <c r="E166" s="49" t="s">
        <v>73</v>
      </c>
      <c r="F166" s="50">
        <v>1</v>
      </c>
      <c r="G166" s="51"/>
      <c r="H166" s="79">
        <f>ROUND(G166,2)*F166</f>
        <v>0</v>
      </c>
      <c r="I166" s="29"/>
      <c r="J166" s="30"/>
      <c r="K166" s="31"/>
      <c r="L166" s="32"/>
      <c r="M166" s="32"/>
      <c r="N166" s="32"/>
      <c r="O166" s="35"/>
      <c r="P166" s="35"/>
      <c r="Q166" s="35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</row>
    <row r="167" spans="1:85" ht="42" customHeight="1">
      <c r="A167" s="45" t="s">
        <v>192</v>
      </c>
      <c r="B167" s="59" t="s">
        <v>48</v>
      </c>
      <c r="C167" s="47" t="s">
        <v>193</v>
      </c>
      <c r="D167" s="48"/>
      <c r="E167" s="49" t="s">
        <v>73</v>
      </c>
      <c r="F167" s="50">
        <v>1</v>
      </c>
      <c r="G167" s="51"/>
      <c r="H167" s="79">
        <f>ROUND(G167,2)*F167</f>
        <v>0</v>
      </c>
      <c r="I167" s="29"/>
      <c r="J167" s="30"/>
      <c r="K167" s="31"/>
      <c r="L167" s="32"/>
      <c r="M167" s="32"/>
      <c r="N167" s="32"/>
      <c r="O167" s="35"/>
      <c r="P167" s="35"/>
      <c r="Q167" s="35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</row>
    <row r="168" spans="1:85" ht="42" customHeight="1">
      <c r="A168" s="45" t="s">
        <v>196</v>
      </c>
      <c r="B168" s="59" t="s">
        <v>51</v>
      </c>
      <c r="C168" s="47" t="s">
        <v>197</v>
      </c>
      <c r="D168" s="48"/>
      <c r="E168" s="49" t="s">
        <v>73</v>
      </c>
      <c r="F168" s="50">
        <v>3</v>
      </c>
      <c r="G168" s="51"/>
      <c r="H168" s="79">
        <f>ROUND(G168,2)*F168</f>
        <v>0</v>
      </c>
      <c r="I168" s="29"/>
      <c r="J168" s="30"/>
      <c r="K168" s="31"/>
      <c r="L168" s="32"/>
      <c r="M168" s="32"/>
      <c r="N168" s="32"/>
      <c r="O168" s="35"/>
      <c r="P168" s="35"/>
      <c r="Q168" s="35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</row>
    <row r="169" spans="1:85" ht="33" customHeight="1">
      <c r="A169" s="45" t="s">
        <v>198</v>
      </c>
      <c r="B169" s="67" t="s">
        <v>54</v>
      </c>
      <c r="C169" s="68" t="s">
        <v>200</v>
      </c>
      <c r="D169" s="69"/>
      <c r="E169" s="70" t="s">
        <v>73</v>
      </c>
      <c r="F169" s="71">
        <v>3</v>
      </c>
      <c r="G169" s="72"/>
      <c r="H169" s="87">
        <f>ROUND(G169,2)*F169</f>
        <v>0</v>
      </c>
      <c r="I169" s="29"/>
      <c r="J169" s="30"/>
      <c r="K169" s="31"/>
      <c r="L169" s="32"/>
      <c r="M169" s="32"/>
      <c r="N169" s="32"/>
      <c r="O169" s="35"/>
      <c r="P169" s="35"/>
      <c r="Q169" s="35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</row>
    <row r="170" spans="2:85" ht="33" customHeight="1">
      <c r="B170" s="91"/>
      <c r="C170" s="92" t="s">
        <v>201</v>
      </c>
      <c r="D170" s="93"/>
      <c r="E170" s="93"/>
      <c r="F170" s="94"/>
      <c r="G170" s="58"/>
      <c r="H170" s="95"/>
      <c r="I170" s="29"/>
      <c r="J170" s="30"/>
      <c r="K170" s="31"/>
      <c r="L170" s="32"/>
      <c r="M170" s="32"/>
      <c r="N170" s="32"/>
      <c r="O170" s="35"/>
      <c r="P170" s="35"/>
      <c r="Q170" s="35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</row>
    <row r="171" spans="1:85" ht="42" customHeight="1">
      <c r="A171" s="45" t="s">
        <v>205</v>
      </c>
      <c r="B171" s="46" t="s">
        <v>286</v>
      </c>
      <c r="C171" s="47" t="s">
        <v>207</v>
      </c>
      <c r="D171" s="48" t="s">
        <v>208</v>
      </c>
      <c r="E171" s="49" t="s">
        <v>73</v>
      </c>
      <c r="F171" s="50">
        <v>1</v>
      </c>
      <c r="G171" s="51"/>
      <c r="H171" s="79">
        <f>ROUND(G171,2)*F171</f>
        <v>0</v>
      </c>
      <c r="I171" s="29"/>
      <c r="J171" s="30"/>
      <c r="K171" s="31"/>
      <c r="L171" s="32"/>
      <c r="M171" s="32"/>
      <c r="N171" s="32"/>
      <c r="O171" s="35"/>
      <c r="P171" s="35"/>
      <c r="Q171" s="35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</row>
    <row r="172" spans="1:85" ht="33" customHeight="1">
      <c r="A172" s="45" t="s">
        <v>209</v>
      </c>
      <c r="B172" s="46" t="s">
        <v>287</v>
      </c>
      <c r="C172" s="47" t="s">
        <v>211</v>
      </c>
      <c r="D172" s="48" t="s">
        <v>179</v>
      </c>
      <c r="E172" s="49"/>
      <c r="F172" s="50"/>
      <c r="G172" s="52"/>
      <c r="H172" s="79"/>
      <c r="I172" s="29"/>
      <c r="J172" s="30"/>
      <c r="K172" s="31"/>
      <c r="L172" s="32"/>
      <c r="M172" s="32"/>
      <c r="N172" s="32"/>
      <c r="O172" s="35"/>
      <c r="P172" s="35"/>
      <c r="Q172" s="35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</row>
    <row r="173" spans="1:85" ht="33" customHeight="1">
      <c r="A173" s="45" t="s">
        <v>212</v>
      </c>
      <c r="B173" s="59" t="s">
        <v>34</v>
      </c>
      <c r="C173" s="47" t="s">
        <v>213</v>
      </c>
      <c r="D173" s="48"/>
      <c r="E173" s="49" t="s">
        <v>214</v>
      </c>
      <c r="F173" s="50">
        <v>1</v>
      </c>
      <c r="G173" s="51"/>
      <c r="H173" s="79">
        <f>ROUND(G173,2)*F173</f>
        <v>0</v>
      </c>
      <c r="I173" s="29"/>
      <c r="J173" s="30"/>
      <c r="K173" s="31"/>
      <c r="L173" s="32"/>
      <c r="M173" s="32"/>
      <c r="N173" s="32"/>
      <c r="O173" s="35"/>
      <c r="P173" s="35"/>
      <c r="Q173" s="35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</row>
    <row r="174" spans="1:85" ht="33" customHeight="1">
      <c r="A174" s="45" t="s">
        <v>215</v>
      </c>
      <c r="B174" s="46" t="s">
        <v>288</v>
      </c>
      <c r="C174" s="47" t="s">
        <v>217</v>
      </c>
      <c r="D174" s="48" t="s">
        <v>208</v>
      </c>
      <c r="E174" s="49"/>
      <c r="F174" s="78"/>
      <c r="G174" s="58"/>
      <c r="H174" s="79"/>
      <c r="I174" s="29"/>
      <c r="J174" s="30"/>
      <c r="K174" s="31"/>
      <c r="L174" s="32"/>
      <c r="M174" s="32"/>
      <c r="N174" s="32"/>
      <c r="O174" s="35"/>
      <c r="P174" s="35"/>
      <c r="Q174" s="35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</row>
    <row r="175" spans="1:85" ht="33" customHeight="1">
      <c r="A175" s="45" t="s">
        <v>218</v>
      </c>
      <c r="B175" s="59" t="s">
        <v>34</v>
      </c>
      <c r="C175" s="47" t="s">
        <v>289</v>
      </c>
      <c r="D175" s="48"/>
      <c r="E175" s="49" t="s">
        <v>73</v>
      </c>
      <c r="F175" s="50">
        <v>1</v>
      </c>
      <c r="G175" s="51"/>
      <c r="H175" s="79">
        <f>ROUND(G175,2)*F175</f>
        <v>0</v>
      </c>
      <c r="I175" s="29"/>
      <c r="J175" s="30"/>
      <c r="K175" s="31"/>
      <c r="L175" s="32"/>
      <c r="M175" s="32"/>
      <c r="N175" s="32"/>
      <c r="O175" s="35"/>
      <c r="P175" s="35"/>
      <c r="Q175" s="35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</row>
    <row r="176" spans="1:85" ht="33" customHeight="1">
      <c r="A176" s="45" t="s">
        <v>226</v>
      </c>
      <c r="B176" s="46" t="s">
        <v>290</v>
      </c>
      <c r="C176" s="47" t="s">
        <v>228</v>
      </c>
      <c r="D176" s="48" t="s">
        <v>208</v>
      </c>
      <c r="E176" s="49" t="s">
        <v>73</v>
      </c>
      <c r="F176" s="50">
        <v>3</v>
      </c>
      <c r="G176" s="51"/>
      <c r="H176" s="79">
        <f>ROUND(G176,2)*F176</f>
        <v>0</v>
      </c>
      <c r="I176" s="29"/>
      <c r="J176" s="30"/>
      <c r="K176" s="31"/>
      <c r="L176" s="32"/>
      <c r="M176" s="32"/>
      <c r="N176" s="32"/>
      <c r="O176" s="35"/>
      <c r="P176" s="35"/>
      <c r="Q176" s="35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</row>
    <row r="177" spans="1:85" ht="33" customHeight="1">
      <c r="A177" s="98"/>
      <c r="B177" s="91"/>
      <c r="C177" s="92" t="s">
        <v>229</v>
      </c>
      <c r="D177" s="93"/>
      <c r="E177" s="93"/>
      <c r="F177" s="94"/>
      <c r="G177" s="58"/>
      <c r="H177" s="95"/>
      <c r="I177" s="29"/>
      <c r="J177" s="30"/>
      <c r="K177" s="31"/>
      <c r="L177" s="32"/>
      <c r="M177" s="32"/>
      <c r="N177" s="32"/>
      <c r="O177" s="35"/>
      <c r="P177" s="35"/>
      <c r="Q177" s="35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</row>
    <row r="178" spans="1:86" ht="33" customHeight="1">
      <c r="A178" s="56" t="s">
        <v>230</v>
      </c>
      <c r="B178" s="46" t="s">
        <v>291</v>
      </c>
      <c r="C178" s="47" t="s">
        <v>232</v>
      </c>
      <c r="D178" s="48" t="s">
        <v>233</v>
      </c>
      <c r="E178" s="49"/>
      <c r="F178" s="50"/>
      <c r="G178" s="58"/>
      <c r="H178" s="52"/>
      <c r="I178" s="29"/>
      <c r="J178" s="30"/>
      <c r="K178" s="31"/>
      <c r="L178" s="32"/>
      <c r="M178" s="32"/>
      <c r="N178" s="32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101"/>
    </row>
    <row r="179" spans="1:86" ht="39.75" customHeight="1">
      <c r="A179" s="56" t="s">
        <v>234</v>
      </c>
      <c r="B179" s="59" t="s">
        <v>34</v>
      </c>
      <c r="C179" s="47" t="s">
        <v>292</v>
      </c>
      <c r="D179" s="48"/>
      <c r="E179" s="49" t="s">
        <v>28</v>
      </c>
      <c r="F179" s="50">
        <v>100</v>
      </c>
      <c r="G179" s="51"/>
      <c r="H179" s="52">
        <f>ROUND(G179,2)*F179</f>
        <v>0</v>
      </c>
      <c r="I179" s="29"/>
      <c r="J179" s="30"/>
      <c r="K179" s="31"/>
      <c r="L179" s="32"/>
      <c r="M179" s="32"/>
      <c r="N179" s="32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101"/>
    </row>
    <row r="180" spans="1:86" ht="45" customHeight="1">
      <c r="A180" s="56" t="s">
        <v>236</v>
      </c>
      <c r="B180" s="67" t="s">
        <v>48</v>
      </c>
      <c r="C180" s="68" t="s">
        <v>293</v>
      </c>
      <c r="D180" s="69"/>
      <c r="E180" s="70" t="s">
        <v>28</v>
      </c>
      <c r="F180" s="71">
        <v>1100</v>
      </c>
      <c r="G180" s="72"/>
      <c r="H180" s="73">
        <f>ROUND(G180,2)*F180</f>
        <v>0</v>
      </c>
      <c r="I180" s="29"/>
      <c r="J180" s="30"/>
      <c r="K180" s="31"/>
      <c r="L180" s="32"/>
      <c r="M180" s="32"/>
      <c r="N180" s="32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101"/>
    </row>
    <row r="181" spans="2:86" ht="45" customHeight="1">
      <c r="B181" s="37" t="str">
        <f>+B96</f>
        <v>B</v>
      </c>
      <c r="C181" s="134" t="str">
        <f>+C96</f>
        <v>GRANT AVENUE (WESTBOUND) - PEMBINA HIGHWAY TO STAFFORD STREET, CONCRETE REPAIRS AND ASPHALT OVERLAY</v>
      </c>
      <c r="D181" s="135"/>
      <c r="E181" s="135"/>
      <c r="F181" s="135"/>
      <c r="G181" s="102" t="s">
        <v>238</v>
      </c>
      <c r="H181" s="102">
        <f>SUM(H97:H180)</f>
        <v>0</v>
      </c>
      <c r="I181" s="29"/>
      <c r="J181" s="30"/>
      <c r="K181" s="31"/>
      <c r="L181" s="32"/>
      <c r="M181" s="32"/>
      <c r="N181" s="32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101"/>
    </row>
    <row r="182" spans="1:86" ht="45" customHeight="1">
      <c r="A182" s="23"/>
      <c r="B182" s="103"/>
      <c r="C182" s="104" t="s">
        <v>294</v>
      </c>
      <c r="D182" s="105"/>
      <c r="E182" s="106"/>
      <c r="F182" s="106"/>
      <c r="G182" s="107"/>
      <c r="H182" s="108"/>
      <c r="I182" s="29"/>
      <c r="J182" s="30"/>
      <c r="K182" s="31"/>
      <c r="L182" s="32"/>
      <c r="M182" s="32"/>
      <c r="N182" s="32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101"/>
    </row>
    <row r="183" spans="1:86" ht="45" customHeight="1" thickBot="1">
      <c r="A183" s="23"/>
      <c r="B183" s="109" t="str">
        <f>+B95</f>
        <v>A</v>
      </c>
      <c r="C183" s="136" t="str">
        <f>+C95</f>
        <v>PEMBINA HIGHWAY (NORTHBOUND) - STAFFORD STREET TO GRANT AVENUE, CONCRETE REPAIRS AND ASPHALT RESURFACING</v>
      </c>
      <c r="D183" s="137"/>
      <c r="E183" s="137"/>
      <c r="F183" s="137"/>
      <c r="G183" s="110" t="s">
        <v>238</v>
      </c>
      <c r="H183" s="110">
        <f>+H95</f>
        <v>0</v>
      </c>
      <c r="I183" s="29"/>
      <c r="J183" s="30"/>
      <c r="K183" s="31"/>
      <c r="L183" s="32"/>
      <c r="M183" s="32"/>
      <c r="N183" s="32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101"/>
    </row>
    <row r="184" spans="1:86" ht="45" customHeight="1" thickBot="1" thickTop="1">
      <c r="A184" s="23"/>
      <c r="B184" s="111" t="str">
        <f>+B96</f>
        <v>B</v>
      </c>
      <c r="C184" s="128" t="str">
        <f>+C96</f>
        <v>GRANT AVENUE (WESTBOUND) - PEMBINA HIGHWAY TO STAFFORD STREET, CONCRETE REPAIRS AND ASPHALT OVERLAY</v>
      </c>
      <c r="D184" s="129"/>
      <c r="E184" s="129"/>
      <c r="F184" s="129"/>
      <c r="G184" s="112" t="s">
        <v>238</v>
      </c>
      <c r="H184" s="112">
        <f>+H181</f>
        <v>0</v>
      </c>
      <c r="I184" s="29"/>
      <c r="J184" s="30"/>
      <c r="K184" s="31"/>
      <c r="L184" s="32"/>
      <c r="M184" s="32"/>
      <c r="N184" s="32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101"/>
    </row>
    <row r="185" spans="1:86" ht="39.75" customHeight="1" thickTop="1">
      <c r="A185" s="23"/>
      <c r="B185" s="132" t="s">
        <v>295</v>
      </c>
      <c r="C185" s="133"/>
      <c r="D185" s="133"/>
      <c r="E185" s="133"/>
      <c r="F185" s="133"/>
      <c r="G185" s="130">
        <f>SUM(H183:H184)</f>
        <v>0</v>
      </c>
      <c r="H185" s="131"/>
      <c r="I185" s="29"/>
      <c r="J185" s="30"/>
      <c r="K185" s="31"/>
      <c r="L185" s="32"/>
      <c r="M185" s="32"/>
      <c r="N185" s="32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101"/>
    </row>
    <row r="186" spans="1:86" ht="39.75" customHeight="1">
      <c r="A186" s="23"/>
      <c r="B186" s="125" t="s">
        <v>296</v>
      </c>
      <c r="C186" s="126"/>
      <c r="D186" s="126"/>
      <c r="E186" s="126"/>
      <c r="F186" s="126"/>
      <c r="G186" s="126"/>
      <c r="H186" s="127"/>
      <c r="I186" s="29"/>
      <c r="J186" s="30"/>
      <c r="K186" s="31"/>
      <c r="L186" s="32"/>
      <c r="M186" s="32"/>
      <c r="N186" s="32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101"/>
    </row>
    <row r="187" spans="1:86" ht="39.75" customHeight="1">
      <c r="A187" s="23"/>
      <c r="B187" s="122" t="s">
        <v>297</v>
      </c>
      <c r="C187" s="123"/>
      <c r="D187" s="123"/>
      <c r="E187" s="123"/>
      <c r="F187" s="123"/>
      <c r="G187" s="123"/>
      <c r="H187" s="124"/>
      <c r="I187" s="29"/>
      <c r="J187" s="30"/>
      <c r="K187" s="31"/>
      <c r="L187" s="32"/>
      <c r="M187" s="32"/>
      <c r="N187" s="32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101"/>
    </row>
    <row r="188" spans="1:86" ht="39.75" customHeight="1">
      <c r="A188" s="113"/>
      <c r="B188" s="114"/>
      <c r="C188" s="115"/>
      <c r="D188" s="116"/>
      <c r="E188" s="115"/>
      <c r="F188" s="115"/>
      <c r="G188" s="117"/>
      <c r="H188" s="118"/>
      <c r="I188" s="29"/>
      <c r="J188" s="30"/>
      <c r="K188" s="31"/>
      <c r="L188" s="32"/>
      <c r="M188" s="32"/>
      <c r="N188" s="32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101"/>
    </row>
    <row r="189" spans="1:86" ht="15">
      <c r="A189" s="113"/>
      <c r="B189" s="119"/>
      <c r="C189" s="6"/>
      <c r="D189" s="120"/>
      <c r="E189" s="6"/>
      <c r="F189" s="6"/>
      <c r="G189" s="113"/>
      <c r="H189" s="113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101"/>
    </row>
    <row r="190" spans="1:86" ht="15">
      <c r="A190" s="113"/>
      <c r="B190" s="119"/>
      <c r="C190" s="6"/>
      <c r="D190" s="120"/>
      <c r="E190" s="6"/>
      <c r="F190" s="6"/>
      <c r="G190" s="113"/>
      <c r="H190" s="113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101"/>
    </row>
    <row r="191" spans="1:86" ht="15">
      <c r="A191" s="113"/>
      <c r="B191" s="119"/>
      <c r="C191" s="6"/>
      <c r="D191" s="120"/>
      <c r="E191" s="6"/>
      <c r="F191" s="6"/>
      <c r="G191" s="113"/>
      <c r="H191" s="113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101"/>
    </row>
    <row r="192" spans="1:86" ht="15">
      <c r="A192" s="113"/>
      <c r="B192" s="119"/>
      <c r="C192" s="6"/>
      <c r="D192" s="120"/>
      <c r="E192" s="6"/>
      <c r="F192" s="6"/>
      <c r="G192" s="113"/>
      <c r="H192" s="113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101"/>
    </row>
    <row r="193" spans="1:86" ht="15">
      <c r="A193" s="113"/>
      <c r="B193" s="119"/>
      <c r="C193" s="6"/>
      <c r="D193" s="120"/>
      <c r="E193" s="6"/>
      <c r="F193" s="6"/>
      <c r="G193" s="113"/>
      <c r="H193" s="113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101"/>
    </row>
    <row r="194" spans="1:86" ht="15">
      <c r="A194" s="113"/>
      <c r="B194" s="119"/>
      <c r="C194" s="6"/>
      <c r="D194" s="120"/>
      <c r="E194" s="6"/>
      <c r="F194" s="6"/>
      <c r="G194" s="113"/>
      <c r="H194" s="113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101"/>
    </row>
    <row r="195" spans="1:86" ht="15">
      <c r="A195" s="113"/>
      <c r="B195" s="119"/>
      <c r="C195" s="6"/>
      <c r="D195" s="120"/>
      <c r="E195" s="6"/>
      <c r="F195" s="6"/>
      <c r="G195" s="113"/>
      <c r="H195" s="113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101"/>
    </row>
    <row r="196" spans="1:86" ht="15">
      <c r="A196" s="113"/>
      <c r="B196" s="119"/>
      <c r="C196" s="6"/>
      <c r="D196" s="120"/>
      <c r="E196" s="6"/>
      <c r="F196" s="6"/>
      <c r="G196" s="113"/>
      <c r="H196" s="113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101"/>
    </row>
    <row r="197" spans="1:86" ht="15">
      <c r="A197" s="113"/>
      <c r="B197" s="119"/>
      <c r="C197" s="6"/>
      <c r="D197" s="120"/>
      <c r="E197" s="6"/>
      <c r="F197" s="6"/>
      <c r="G197" s="113"/>
      <c r="H197" s="113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101"/>
    </row>
    <row r="198" spans="1:86" ht="15">
      <c r="A198" s="113"/>
      <c r="B198" s="119"/>
      <c r="C198" s="6"/>
      <c r="D198" s="120"/>
      <c r="E198" s="6"/>
      <c r="F198" s="6"/>
      <c r="G198" s="113"/>
      <c r="H198" s="113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101"/>
    </row>
    <row r="199" spans="1:86" ht="15">
      <c r="A199" s="113"/>
      <c r="B199" s="119"/>
      <c r="C199" s="6"/>
      <c r="D199" s="120"/>
      <c r="E199" s="6"/>
      <c r="F199" s="6"/>
      <c r="G199" s="113"/>
      <c r="H199" s="113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101"/>
    </row>
    <row r="200" spans="1:86" ht="15">
      <c r="A200" s="113"/>
      <c r="B200" s="119"/>
      <c r="C200" s="6"/>
      <c r="D200" s="120"/>
      <c r="E200" s="6"/>
      <c r="F200" s="6"/>
      <c r="G200" s="113"/>
      <c r="H200" s="113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101"/>
    </row>
    <row r="201" spans="1:86" ht="15">
      <c r="A201" s="113"/>
      <c r="B201" s="119"/>
      <c r="C201" s="6"/>
      <c r="D201" s="120"/>
      <c r="E201" s="6"/>
      <c r="F201" s="6"/>
      <c r="G201" s="113"/>
      <c r="H201" s="113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101"/>
    </row>
    <row r="202" spans="1:86" ht="15">
      <c r="A202" s="113"/>
      <c r="B202" s="119"/>
      <c r="C202" s="6"/>
      <c r="D202" s="120"/>
      <c r="E202" s="6"/>
      <c r="F202" s="6"/>
      <c r="G202" s="113"/>
      <c r="H202" s="113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101"/>
    </row>
    <row r="203" spans="1:86" ht="15">
      <c r="A203" s="113"/>
      <c r="B203" s="119"/>
      <c r="C203" s="6"/>
      <c r="D203" s="120"/>
      <c r="E203" s="6"/>
      <c r="F203" s="6"/>
      <c r="G203" s="113"/>
      <c r="H203" s="113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101"/>
    </row>
    <row r="204" spans="1:86" ht="15">
      <c r="A204" s="113"/>
      <c r="B204" s="119"/>
      <c r="C204" s="6"/>
      <c r="D204" s="120"/>
      <c r="E204" s="6"/>
      <c r="F204" s="6"/>
      <c r="G204" s="113"/>
      <c r="H204" s="113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101"/>
    </row>
    <row r="205" spans="1:86" ht="15">
      <c r="A205" s="113"/>
      <c r="B205" s="119"/>
      <c r="C205" s="6"/>
      <c r="D205" s="120"/>
      <c r="E205" s="6"/>
      <c r="F205" s="6"/>
      <c r="G205" s="113"/>
      <c r="H205" s="113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101"/>
    </row>
    <row r="206" spans="1:86" ht="15">
      <c r="A206" s="113"/>
      <c r="B206" s="119"/>
      <c r="C206" s="6"/>
      <c r="D206" s="120"/>
      <c r="E206" s="6"/>
      <c r="F206" s="6"/>
      <c r="G206" s="113"/>
      <c r="H206" s="113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101"/>
    </row>
    <row r="207" spans="1:86" ht="15">
      <c r="A207" s="113"/>
      <c r="B207" s="119"/>
      <c r="C207" s="6"/>
      <c r="D207" s="120"/>
      <c r="E207" s="6"/>
      <c r="F207" s="6"/>
      <c r="G207" s="113"/>
      <c r="H207" s="113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101"/>
    </row>
    <row r="208" spans="1:86" ht="15">
      <c r="A208" s="113"/>
      <c r="B208" s="119"/>
      <c r="C208" s="6"/>
      <c r="D208" s="120"/>
      <c r="E208" s="6"/>
      <c r="F208" s="6"/>
      <c r="G208" s="113"/>
      <c r="H208" s="113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101"/>
    </row>
    <row r="209" spans="1:86" ht="15">
      <c r="A209" s="113"/>
      <c r="B209" s="119"/>
      <c r="C209" s="6"/>
      <c r="D209" s="120"/>
      <c r="E209" s="6"/>
      <c r="F209" s="6"/>
      <c r="G209" s="113"/>
      <c r="H209" s="113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101"/>
    </row>
    <row r="210" spans="1:86" ht="15">
      <c r="A210" s="113"/>
      <c r="B210" s="119"/>
      <c r="C210" s="6"/>
      <c r="D210" s="120"/>
      <c r="E210" s="6"/>
      <c r="F210" s="6"/>
      <c r="G210" s="113"/>
      <c r="H210" s="113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101"/>
    </row>
    <row r="211" spans="1:86" ht="15">
      <c r="A211" s="113"/>
      <c r="B211" s="119"/>
      <c r="C211" s="6"/>
      <c r="D211" s="120"/>
      <c r="E211" s="6"/>
      <c r="F211" s="6"/>
      <c r="G211" s="113"/>
      <c r="H211" s="113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101"/>
    </row>
    <row r="212" spans="1:86" ht="15">
      <c r="A212" s="113"/>
      <c r="B212" s="119"/>
      <c r="C212" s="6"/>
      <c r="D212" s="120"/>
      <c r="E212" s="6"/>
      <c r="F212" s="6"/>
      <c r="G212" s="113"/>
      <c r="H212" s="113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101"/>
    </row>
    <row r="213" spans="1:86" ht="15">
      <c r="A213" s="113"/>
      <c r="B213" s="119"/>
      <c r="C213" s="6"/>
      <c r="D213" s="120"/>
      <c r="E213" s="6"/>
      <c r="F213" s="6"/>
      <c r="G213" s="113"/>
      <c r="H213" s="113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101"/>
    </row>
    <row r="214" spans="1:86" ht="15">
      <c r="A214" s="113"/>
      <c r="B214" s="119"/>
      <c r="C214" s="6"/>
      <c r="D214" s="120"/>
      <c r="E214" s="6"/>
      <c r="F214" s="6"/>
      <c r="G214" s="113"/>
      <c r="H214" s="113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101"/>
    </row>
    <row r="215" spans="1:86" ht="15">
      <c r="A215" s="113"/>
      <c r="B215" s="119"/>
      <c r="C215" s="6"/>
      <c r="D215" s="120"/>
      <c r="E215" s="6"/>
      <c r="F215" s="6"/>
      <c r="G215" s="113"/>
      <c r="H215" s="113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101"/>
    </row>
    <row r="216" spans="1:86" ht="15">
      <c r="A216" s="113"/>
      <c r="B216" s="119"/>
      <c r="C216" s="6"/>
      <c r="D216" s="120"/>
      <c r="E216" s="6"/>
      <c r="F216" s="6"/>
      <c r="G216" s="113"/>
      <c r="H216" s="113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101"/>
    </row>
    <row r="217" spans="1:86" ht="15">
      <c r="A217" s="113"/>
      <c r="B217" s="119"/>
      <c r="C217" s="6"/>
      <c r="D217" s="120"/>
      <c r="E217" s="6"/>
      <c r="F217" s="6"/>
      <c r="G217" s="113"/>
      <c r="H217" s="113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101"/>
    </row>
    <row r="218" spans="1:86" ht="15">
      <c r="A218" s="113"/>
      <c r="B218" s="119"/>
      <c r="C218" s="6"/>
      <c r="D218" s="120"/>
      <c r="E218" s="6"/>
      <c r="F218" s="6"/>
      <c r="G218" s="113"/>
      <c r="H218" s="113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101"/>
    </row>
    <row r="219" spans="1:86" ht="15">
      <c r="A219" s="113"/>
      <c r="B219" s="119"/>
      <c r="C219" s="6"/>
      <c r="D219" s="120"/>
      <c r="E219" s="6"/>
      <c r="F219" s="6"/>
      <c r="G219" s="113"/>
      <c r="H219" s="113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101"/>
    </row>
    <row r="220" spans="1:86" ht="15">
      <c r="A220" s="113"/>
      <c r="B220" s="119"/>
      <c r="C220" s="6"/>
      <c r="D220" s="120"/>
      <c r="E220" s="6"/>
      <c r="F220" s="6"/>
      <c r="G220" s="113"/>
      <c r="H220" s="113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101"/>
    </row>
    <row r="221" spans="1:86" ht="15">
      <c r="A221" s="113"/>
      <c r="B221" s="119"/>
      <c r="C221" s="6"/>
      <c r="D221" s="120"/>
      <c r="E221" s="6"/>
      <c r="F221" s="6"/>
      <c r="G221" s="113"/>
      <c r="H221" s="113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101"/>
    </row>
    <row r="222" spans="1:86" ht="15">
      <c r="A222" s="113"/>
      <c r="B222" s="119"/>
      <c r="C222" s="6"/>
      <c r="D222" s="120"/>
      <c r="E222" s="6"/>
      <c r="F222" s="6"/>
      <c r="G222" s="113"/>
      <c r="H222" s="113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101"/>
    </row>
    <row r="223" spans="1:86" ht="15">
      <c r="A223" s="113"/>
      <c r="B223" s="119"/>
      <c r="C223" s="6"/>
      <c r="D223" s="120"/>
      <c r="E223" s="6"/>
      <c r="F223" s="6"/>
      <c r="G223" s="113"/>
      <c r="H223" s="113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101"/>
    </row>
    <row r="224" spans="1:86" ht="15">
      <c r="A224" s="113"/>
      <c r="B224" s="119"/>
      <c r="C224" s="6"/>
      <c r="D224" s="120"/>
      <c r="E224" s="6"/>
      <c r="F224" s="6"/>
      <c r="G224" s="113"/>
      <c r="H224" s="113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101"/>
    </row>
    <row r="225" spans="1:86" ht="15">
      <c r="A225" s="113"/>
      <c r="B225" s="119"/>
      <c r="C225" s="6"/>
      <c r="D225" s="120"/>
      <c r="E225" s="6"/>
      <c r="F225" s="6"/>
      <c r="G225" s="113"/>
      <c r="H225" s="113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101"/>
    </row>
    <row r="226" spans="1:86" ht="15">
      <c r="A226" s="113"/>
      <c r="B226" s="119"/>
      <c r="C226" s="6"/>
      <c r="D226" s="120"/>
      <c r="E226" s="6"/>
      <c r="F226" s="6"/>
      <c r="G226" s="113"/>
      <c r="H226" s="113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101"/>
    </row>
    <row r="227" spans="1:86" ht="15">
      <c r="A227" s="113"/>
      <c r="B227" s="119"/>
      <c r="C227" s="6"/>
      <c r="D227" s="120"/>
      <c r="E227" s="6"/>
      <c r="F227" s="6"/>
      <c r="G227" s="113"/>
      <c r="H227" s="113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101"/>
    </row>
    <row r="228" spans="1:86" ht="15">
      <c r="A228" s="113"/>
      <c r="B228" s="119"/>
      <c r="C228" s="6"/>
      <c r="D228" s="120"/>
      <c r="E228" s="6"/>
      <c r="F228" s="6"/>
      <c r="G228" s="113"/>
      <c r="H228" s="113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101"/>
    </row>
    <row r="229" spans="1:86" ht="15">
      <c r="A229" s="113"/>
      <c r="B229" s="119"/>
      <c r="C229" s="6"/>
      <c r="D229" s="120"/>
      <c r="E229" s="6"/>
      <c r="F229" s="6"/>
      <c r="G229" s="113"/>
      <c r="H229" s="113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101"/>
    </row>
    <row r="230" spans="1:86" ht="15">
      <c r="A230" s="113"/>
      <c r="B230" s="119"/>
      <c r="C230" s="6"/>
      <c r="D230" s="120"/>
      <c r="E230" s="6"/>
      <c r="F230" s="6"/>
      <c r="G230" s="113"/>
      <c r="H230" s="113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101"/>
    </row>
    <row r="231" spans="1:86" ht="15">
      <c r="A231" s="113"/>
      <c r="B231" s="119"/>
      <c r="C231" s="6"/>
      <c r="D231" s="120"/>
      <c r="E231" s="6"/>
      <c r="F231" s="6"/>
      <c r="G231" s="113"/>
      <c r="H231" s="113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101"/>
    </row>
    <row r="232" spans="1:86" ht="15">
      <c r="A232" s="113"/>
      <c r="B232" s="119"/>
      <c r="C232" s="6"/>
      <c r="D232" s="120"/>
      <c r="E232" s="6"/>
      <c r="F232" s="6"/>
      <c r="G232" s="113"/>
      <c r="H232" s="113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101"/>
    </row>
    <row r="233" spans="1:86" ht="15">
      <c r="A233" s="113"/>
      <c r="B233" s="119"/>
      <c r="C233" s="6"/>
      <c r="D233" s="120"/>
      <c r="E233" s="6"/>
      <c r="F233" s="6"/>
      <c r="G233" s="113"/>
      <c r="H233" s="113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101"/>
    </row>
    <row r="234" spans="1:86" ht="15">
      <c r="A234" s="113"/>
      <c r="B234" s="119"/>
      <c r="C234" s="6"/>
      <c r="D234" s="120"/>
      <c r="E234" s="6"/>
      <c r="F234" s="6"/>
      <c r="G234" s="113"/>
      <c r="H234" s="113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101"/>
    </row>
    <row r="235" spans="1:86" ht="15">
      <c r="A235" s="113"/>
      <c r="B235" s="119"/>
      <c r="C235" s="6"/>
      <c r="D235" s="120"/>
      <c r="E235" s="6"/>
      <c r="F235" s="6"/>
      <c r="G235" s="113"/>
      <c r="H235" s="113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101"/>
    </row>
    <row r="236" spans="1:86" ht="15">
      <c r="A236" s="113"/>
      <c r="B236" s="119"/>
      <c r="C236" s="6"/>
      <c r="D236" s="120"/>
      <c r="E236" s="6"/>
      <c r="F236" s="6"/>
      <c r="G236" s="113"/>
      <c r="H236" s="113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101"/>
    </row>
    <row r="237" spans="1:86" ht="15">
      <c r="A237" s="113"/>
      <c r="B237" s="119"/>
      <c r="C237" s="6"/>
      <c r="D237" s="120"/>
      <c r="E237" s="6"/>
      <c r="F237" s="6"/>
      <c r="G237" s="113"/>
      <c r="H237" s="113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101"/>
    </row>
    <row r="238" spans="1:86" ht="15">
      <c r="A238" s="113"/>
      <c r="B238" s="119"/>
      <c r="C238" s="6"/>
      <c r="D238" s="120"/>
      <c r="E238" s="6"/>
      <c r="F238" s="6"/>
      <c r="G238" s="113"/>
      <c r="H238" s="113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101"/>
    </row>
    <row r="239" spans="1:86" ht="15">
      <c r="A239" s="113"/>
      <c r="B239" s="119"/>
      <c r="C239" s="6"/>
      <c r="D239" s="120"/>
      <c r="E239" s="6"/>
      <c r="F239" s="6"/>
      <c r="G239" s="113"/>
      <c r="H239" s="113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101"/>
    </row>
    <row r="240" spans="1:86" ht="15">
      <c r="A240" s="113"/>
      <c r="B240" s="119"/>
      <c r="C240" s="6"/>
      <c r="D240" s="120"/>
      <c r="E240" s="6"/>
      <c r="F240" s="6"/>
      <c r="G240" s="113"/>
      <c r="H240" s="113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101"/>
    </row>
    <row r="241" spans="1:86" ht="15">
      <c r="A241" s="113"/>
      <c r="B241" s="119"/>
      <c r="C241" s="6"/>
      <c r="D241" s="120"/>
      <c r="E241" s="6"/>
      <c r="F241" s="6"/>
      <c r="G241" s="113"/>
      <c r="H241" s="113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101"/>
    </row>
    <row r="242" spans="1:86" ht="15">
      <c r="A242" s="113"/>
      <c r="B242" s="119"/>
      <c r="C242" s="6"/>
      <c r="D242" s="120"/>
      <c r="E242" s="6"/>
      <c r="F242" s="6"/>
      <c r="G242" s="113"/>
      <c r="H242" s="113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101"/>
    </row>
    <row r="243" spans="1:86" ht="15">
      <c r="A243" s="113"/>
      <c r="B243" s="119"/>
      <c r="C243" s="6"/>
      <c r="D243" s="120"/>
      <c r="E243" s="6"/>
      <c r="F243" s="6"/>
      <c r="G243" s="113"/>
      <c r="H243" s="113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101"/>
    </row>
    <row r="244" spans="1:86" ht="15">
      <c r="A244" s="113"/>
      <c r="B244" s="119"/>
      <c r="C244" s="6"/>
      <c r="D244" s="120"/>
      <c r="E244" s="6"/>
      <c r="F244" s="6"/>
      <c r="G244" s="113"/>
      <c r="H244" s="113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101"/>
    </row>
    <row r="245" spans="1:86" ht="15">
      <c r="A245" s="113"/>
      <c r="B245" s="119"/>
      <c r="C245" s="6"/>
      <c r="D245" s="120"/>
      <c r="E245" s="6"/>
      <c r="F245" s="6"/>
      <c r="G245" s="113"/>
      <c r="H245" s="113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101"/>
    </row>
    <row r="246" spans="1:86" ht="15">
      <c r="A246" s="113"/>
      <c r="B246" s="119"/>
      <c r="C246" s="6"/>
      <c r="D246" s="120"/>
      <c r="E246" s="6"/>
      <c r="F246" s="6"/>
      <c r="G246" s="113"/>
      <c r="H246" s="113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101"/>
    </row>
    <row r="247" spans="1:86" ht="15">
      <c r="A247" s="113"/>
      <c r="B247" s="119"/>
      <c r="C247" s="6"/>
      <c r="D247" s="120"/>
      <c r="E247" s="6"/>
      <c r="F247" s="6"/>
      <c r="G247" s="113"/>
      <c r="H247" s="113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101"/>
    </row>
    <row r="248" spans="1:86" ht="15">
      <c r="A248" s="113"/>
      <c r="B248" s="119"/>
      <c r="C248" s="6"/>
      <c r="D248" s="120"/>
      <c r="E248" s="6"/>
      <c r="F248" s="6"/>
      <c r="G248" s="113"/>
      <c r="H248" s="113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101"/>
    </row>
    <row r="249" spans="1:86" ht="15">
      <c r="A249" s="113"/>
      <c r="B249" s="119"/>
      <c r="C249" s="6"/>
      <c r="D249" s="120"/>
      <c r="E249" s="6"/>
      <c r="F249" s="6"/>
      <c r="G249" s="113"/>
      <c r="H249" s="113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101"/>
    </row>
    <row r="250" spans="1:86" ht="15">
      <c r="A250" s="113"/>
      <c r="B250" s="119"/>
      <c r="C250" s="6"/>
      <c r="D250" s="120"/>
      <c r="E250" s="6"/>
      <c r="F250" s="6"/>
      <c r="G250" s="113"/>
      <c r="H250" s="113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101"/>
    </row>
    <row r="251" spans="1:86" ht="15">
      <c r="A251" s="113"/>
      <c r="B251" s="119"/>
      <c r="C251" s="6"/>
      <c r="D251" s="120"/>
      <c r="E251" s="6"/>
      <c r="F251" s="6"/>
      <c r="G251" s="113"/>
      <c r="H251" s="113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101"/>
    </row>
    <row r="252" spans="1:86" ht="15">
      <c r="A252" s="113"/>
      <c r="B252" s="119"/>
      <c r="C252" s="6"/>
      <c r="D252" s="120"/>
      <c r="E252" s="6"/>
      <c r="F252" s="6"/>
      <c r="G252" s="113"/>
      <c r="H252" s="113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101"/>
    </row>
    <row r="253" spans="1:86" ht="15">
      <c r="A253" s="113"/>
      <c r="B253" s="119"/>
      <c r="C253" s="6"/>
      <c r="D253" s="120"/>
      <c r="E253" s="6"/>
      <c r="F253" s="6"/>
      <c r="G253" s="113"/>
      <c r="H253" s="113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101"/>
    </row>
    <row r="254" spans="1:86" ht="15">
      <c r="A254" s="113"/>
      <c r="B254" s="119"/>
      <c r="C254" s="6"/>
      <c r="D254" s="120"/>
      <c r="E254" s="6"/>
      <c r="F254" s="6"/>
      <c r="G254" s="113"/>
      <c r="H254" s="113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101"/>
    </row>
    <row r="255" spans="1:86" ht="15">
      <c r="A255" s="113"/>
      <c r="B255" s="119"/>
      <c r="C255" s="6"/>
      <c r="D255" s="120"/>
      <c r="E255" s="6"/>
      <c r="F255" s="6"/>
      <c r="G255" s="113"/>
      <c r="H255" s="113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101"/>
    </row>
    <row r="256" spans="1:86" ht="15">
      <c r="A256" s="113"/>
      <c r="B256" s="119"/>
      <c r="C256" s="6"/>
      <c r="D256" s="120"/>
      <c r="E256" s="6"/>
      <c r="F256" s="6"/>
      <c r="G256" s="113"/>
      <c r="H256" s="113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101"/>
    </row>
    <row r="257" spans="1:86" ht="15">
      <c r="A257" s="113"/>
      <c r="B257" s="119"/>
      <c r="C257" s="6"/>
      <c r="D257" s="120"/>
      <c r="E257" s="6"/>
      <c r="F257" s="6"/>
      <c r="G257" s="113"/>
      <c r="H257" s="113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101"/>
    </row>
    <row r="258" spans="1:86" ht="15">
      <c r="A258" s="113"/>
      <c r="B258" s="119"/>
      <c r="C258" s="6"/>
      <c r="D258" s="120"/>
      <c r="E258" s="6"/>
      <c r="F258" s="6"/>
      <c r="G258" s="113"/>
      <c r="H258" s="113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101"/>
    </row>
    <row r="259" spans="1:86" ht="15">
      <c r="A259" s="113"/>
      <c r="B259" s="119"/>
      <c r="C259" s="6"/>
      <c r="D259" s="120"/>
      <c r="E259" s="6"/>
      <c r="F259" s="6"/>
      <c r="G259" s="113"/>
      <c r="H259" s="113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101"/>
    </row>
    <row r="260" spans="1:86" ht="15">
      <c r="A260" s="113"/>
      <c r="B260" s="119"/>
      <c r="C260" s="6"/>
      <c r="D260" s="120"/>
      <c r="E260" s="6"/>
      <c r="F260" s="6"/>
      <c r="G260" s="113"/>
      <c r="H260" s="113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101"/>
    </row>
    <row r="261" spans="1:86" ht="15">
      <c r="A261" s="113"/>
      <c r="B261" s="119"/>
      <c r="C261" s="6"/>
      <c r="D261" s="120"/>
      <c r="E261" s="6"/>
      <c r="F261" s="6"/>
      <c r="G261" s="113"/>
      <c r="H261" s="113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101"/>
    </row>
    <row r="262" spans="1:86" ht="15">
      <c r="A262" s="113"/>
      <c r="B262" s="119"/>
      <c r="C262" s="6"/>
      <c r="D262" s="120"/>
      <c r="E262" s="6"/>
      <c r="F262" s="6"/>
      <c r="G262" s="113"/>
      <c r="H262" s="113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101"/>
    </row>
    <row r="263" spans="1:86" ht="15">
      <c r="A263" s="113"/>
      <c r="B263" s="119"/>
      <c r="C263" s="6"/>
      <c r="D263" s="120"/>
      <c r="E263" s="6"/>
      <c r="F263" s="6"/>
      <c r="G263" s="113"/>
      <c r="H263" s="113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101"/>
    </row>
    <row r="264" spans="1:86" ht="15">
      <c r="A264" s="113"/>
      <c r="B264" s="119"/>
      <c r="C264" s="6"/>
      <c r="D264" s="120"/>
      <c r="E264" s="6"/>
      <c r="F264" s="6"/>
      <c r="G264" s="113"/>
      <c r="H264" s="113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101"/>
    </row>
    <row r="265" spans="1:86" ht="15">
      <c r="A265" s="113"/>
      <c r="B265" s="119"/>
      <c r="C265" s="6"/>
      <c r="D265" s="120"/>
      <c r="E265" s="6"/>
      <c r="F265" s="6"/>
      <c r="G265" s="113"/>
      <c r="H265" s="113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101"/>
    </row>
    <row r="266" spans="1:86" ht="15">
      <c r="A266" s="113"/>
      <c r="B266" s="119"/>
      <c r="C266" s="6"/>
      <c r="D266" s="120"/>
      <c r="E266" s="6"/>
      <c r="F266" s="6"/>
      <c r="G266" s="113"/>
      <c r="H266" s="113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101"/>
    </row>
    <row r="267" spans="1:86" ht="15">
      <c r="A267" s="113"/>
      <c r="B267" s="119"/>
      <c r="C267" s="6"/>
      <c r="D267" s="120"/>
      <c r="E267" s="6"/>
      <c r="F267" s="6"/>
      <c r="G267" s="113"/>
      <c r="H267" s="113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101"/>
    </row>
    <row r="268" spans="1:86" ht="15">
      <c r="A268" s="113"/>
      <c r="B268" s="119"/>
      <c r="C268" s="6"/>
      <c r="D268" s="120"/>
      <c r="E268" s="6"/>
      <c r="F268" s="6"/>
      <c r="G268" s="113"/>
      <c r="H268" s="113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101"/>
    </row>
    <row r="269" spans="1:86" ht="15">
      <c r="A269" s="113"/>
      <c r="B269" s="119"/>
      <c r="C269" s="6"/>
      <c r="D269" s="120"/>
      <c r="E269" s="6"/>
      <c r="F269" s="6"/>
      <c r="G269" s="113"/>
      <c r="H269" s="113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101"/>
    </row>
    <row r="270" spans="1:86" ht="15">
      <c r="A270" s="113"/>
      <c r="B270" s="119"/>
      <c r="C270" s="6"/>
      <c r="D270" s="120"/>
      <c r="E270" s="6"/>
      <c r="F270" s="6"/>
      <c r="G270" s="113"/>
      <c r="H270" s="113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101"/>
    </row>
    <row r="271" spans="1:86" ht="15">
      <c r="A271" s="113"/>
      <c r="B271" s="119"/>
      <c r="C271" s="6"/>
      <c r="D271" s="120"/>
      <c r="E271" s="6"/>
      <c r="F271" s="6"/>
      <c r="G271" s="113"/>
      <c r="H271" s="113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101"/>
    </row>
    <row r="272" spans="1:86" ht="15">
      <c r="A272" s="113"/>
      <c r="B272" s="119"/>
      <c r="C272" s="6"/>
      <c r="D272" s="120"/>
      <c r="E272" s="6"/>
      <c r="F272" s="6"/>
      <c r="G272" s="113"/>
      <c r="H272" s="113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101"/>
    </row>
    <row r="273" spans="1:86" ht="15">
      <c r="A273" s="113"/>
      <c r="B273" s="119"/>
      <c r="C273" s="6"/>
      <c r="D273" s="120"/>
      <c r="E273" s="6"/>
      <c r="F273" s="6"/>
      <c r="G273" s="113"/>
      <c r="H273" s="113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101"/>
    </row>
    <row r="274" spans="1:86" ht="15">
      <c r="A274" s="113"/>
      <c r="B274" s="119"/>
      <c r="C274" s="6"/>
      <c r="D274" s="120"/>
      <c r="E274" s="6"/>
      <c r="F274" s="6"/>
      <c r="G274" s="113"/>
      <c r="H274" s="113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101"/>
    </row>
    <row r="275" spans="1:86" ht="15">
      <c r="A275" s="113"/>
      <c r="B275" s="119"/>
      <c r="C275" s="6"/>
      <c r="D275" s="120"/>
      <c r="E275" s="6"/>
      <c r="F275" s="6"/>
      <c r="G275" s="113"/>
      <c r="H275" s="113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101"/>
    </row>
    <row r="276" spans="1:86" ht="15">
      <c r="A276" s="113"/>
      <c r="B276" s="119"/>
      <c r="C276" s="6"/>
      <c r="D276" s="120"/>
      <c r="E276" s="6"/>
      <c r="F276" s="6"/>
      <c r="G276" s="113"/>
      <c r="H276" s="113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101"/>
    </row>
    <row r="277" spans="1:86" ht="15">
      <c r="A277" s="113"/>
      <c r="B277" s="119"/>
      <c r="C277" s="6"/>
      <c r="D277" s="120"/>
      <c r="E277" s="6"/>
      <c r="F277" s="6"/>
      <c r="G277" s="113"/>
      <c r="H277" s="113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101"/>
    </row>
    <row r="278" spans="1:86" ht="15">
      <c r="A278" s="113"/>
      <c r="B278" s="119"/>
      <c r="C278" s="6"/>
      <c r="D278" s="120"/>
      <c r="E278" s="6"/>
      <c r="F278" s="6"/>
      <c r="G278" s="113"/>
      <c r="H278" s="113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101"/>
    </row>
    <row r="279" spans="1:86" ht="15">
      <c r="A279" s="113"/>
      <c r="B279" s="119"/>
      <c r="C279" s="6"/>
      <c r="D279" s="120"/>
      <c r="E279" s="6"/>
      <c r="F279" s="6"/>
      <c r="G279" s="113"/>
      <c r="H279" s="113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101"/>
    </row>
    <row r="280" spans="1:86" ht="15">
      <c r="A280" s="113"/>
      <c r="B280" s="119"/>
      <c r="C280" s="6"/>
      <c r="D280" s="120"/>
      <c r="E280" s="6"/>
      <c r="F280" s="6"/>
      <c r="G280" s="113"/>
      <c r="H280" s="113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101"/>
    </row>
    <row r="281" spans="1:86" ht="15">
      <c r="A281" s="113"/>
      <c r="B281" s="119"/>
      <c r="C281" s="6"/>
      <c r="D281" s="120"/>
      <c r="E281" s="6"/>
      <c r="F281" s="6"/>
      <c r="G281" s="113"/>
      <c r="H281" s="113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101"/>
    </row>
    <row r="282" spans="1:86" ht="15">
      <c r="A282" s="113"/>
      <c r="B282" s="119"/>
      <c r="C282" s="6"/>
      <c r="D282" s="120"/>
      <c r="E282" s="6"/>
      <c r="F282" s="6"/>
      <c r="G282" s="113"/>
      <c r="H282" s="113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101"/>
    </row>
    <row r="283" spans="1:86" ht="15">
      <c r="A283" s="113"/>
      <c r="B283" s="119"/>
      <c r="C283" s="6"/>
      <c r="D283" s="120"/>
      <c r="E283" s="6"/>
      <c r="F283" s="6"/>
      <c r="G283" s="113"/>
      <c r="H283" s="113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101"/>
    </row>
    <row r="284" spans="1:86" ht="15">
      <c r="A284" s="113"/>
      <c r="B284" s="119"/>
      <c r="C284" s="6"/>
      <c r="D284" s="120"/>
      <c r="E284" s="6"/>
      <c r="F284" s="6"/>
      <c r="G284" s="113"/>
      <c r="H284" s="113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101"/>
    </row>
    <row r="285" spans="1:86" ht="15">
      <c r="A285" s="113"/>
      <c r="B285" s="119"/>
      <c r="C285" s="6"/>
      <c r="D285" s="120"/>
      <c r="E285" s="6"/>
      <c r="F285" s="6"/>
      <c r="G285" s="113"/>
      <c r="H285" s="113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101"/>
    </row>
    <row r="286" spans="1:86" ht="15">
      <c r="A286" s="113"/>
      <c r="B286" s="119"/>
      <c r="C286" s="6"/>
      <c r="D286" s="120"/>
      <c r="E286" s="6"/>
      <c r="F286" s="6"/>
      <c r="G286" s="113"/>
      <c r="H286" s="113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101"/>
    </row>
    <row r="287" spans="1:86" ht="15">
      <c r="A287" s="113"/>
      <c r="B287" s="119"/>
      <c r="C287" s="6"/>
      <c r="D287" s="120"/>
      <c r="E287" s="6"/>
      <c r="F287" s="6"/>
      <c r="G287" s="113"/>
      <c r="H287" s="113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101"/>
    </row>
    <row r="288" spans="1:86" ht="15">
      <c r="A288" s="113"/>
      <c r="B288" s="119"/>
      <c r="C288" s="6"/>
      <c r="D288" s="120"/>
      <c r="E288" s="6"/>
      <c r="F288" s="6"/>
      <c r="G288" s="113"/>
      <c r="H288" s="113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101"/>
    </row>
    <row r="289" spans="1:86" ht="15">
      <c r="A289" s="113"/>
      <c r="B289" s="119"/>
      <c r="C289" s="6"/>
      <c r="D289" s="120"/>
      <c r="E289" s="6"/>
      <c r="F289" s="6"/>
      <c r="G289" s="113"/>
      <c r="H289" s="113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101"/>
    </row>
    <row r="290" spans="1:86" ht="15">
      <c r="A290" s="113"/>
      <c r="B290" s="119"/>
      <c r="C290" s="6"/>
      <c r="D290" s="120"/>
      <c r="E290" s="6"/>
      <c r="F290" s="6"/>
      <c r="G290" s="113"/>
      <c r="H290" s="113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101"/>
    </row>
    <row r="291" spans="1:86" ht="15">
      <c r="A291" s="113"/>
      <c r="B291" s="119"/>
      <c r="C291" s="6"/>
      <c r="D291" s="120"/>
      <c r="E291" s="6"/>
      <c r="F291" s="6"/>
      <c r="G291" s="113"/>
      <c r="H291" s="113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101"/>
    </row>
    <row r="292" spans="1:86" ht="15">
      <c r="A292" s="113"/>
      <c r="B292" s="119"/>
      <c r="C292" s="6"/>
      <c r="D292" s="120"/>
      <c r="E292" s="6"/>
      <c r="F292" s="6"/>
      <c r="G292" s="113"/>
      <c r="H292" s="113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101"/>
    </row>
    <row r="293" spans="1:86" ht="15">
      <c r="A293" s="113"/>
      <c r="B293" s="119"/>
      <c r="C293" s="6"/>
      <c r="D293" s="120"/>
      <c r="E293" s="6"/>
      <c r="F293" s="6"/>
      <c r="G293" s="113"/>
      <c r="H293" s="113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101"/>
    </row>
    <row r="294" spans="1:86" ht="15">
      <c r="A294" s="113"/>
      <c r="B294" s="119"/>
      <c r="C294" s="6"/>
      <c r="D294" s="120"/>
      <c r="E294" s="6"/>
      <c r="F294" s="6"/>
      <c r="G294" s="113"/>
      <c r="H294" s="113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101"/>
    </row>
    <row r="295" spans="1:86" ht="15">
      <c r="A295" s="113"/>
      <c r="B295" s="119"/>
      <c r="C295" s="6"/>
      <c r="D295" s="120"/>
      <c r="E295" s="6"/>
      <c r="F295" s="6"/>
      <c r="G295" s="113"/>
      <c r="H295" s="113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101"/>
    </row>
    <row r="296" spans="1:86" ht="15">
      <c r="A296" s="113"/>
      <c r="B296" s="119"/>
      <c r="C296" s="6"/>
      <c r="D296" s="120"/>
      <c r="E296" s="6"/>
      <c r="F296" s="6"/>
      <c r="G296" s="113"/>
      <c r="H296" s="113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101"/>
    </row>
    <row r="297" spans="1:86" ht="15">
      <c r="A297" s="113"/>
      <c r="B297" s="119"/>
      <c r="C297" s="6"/>
      <c r="D297" s="120"/>
      <c r="E297" s="6"/>
      <c r="F297" s="6"/>
      <c r="G297" s="113"/>
      <c r="H297" s="113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101"/>
    </row>
    <row r="298" spans="1:86" ht="15">
      <c r="A298" s="113"/>
      <c r="B298" s="119"/>
      <c r="C298" s="6"/>
      <c r="D298" s="120"/>
      <c r="E298" s="6"/>
      <c r="F298" s="6"/>
      <c r="G298" s="113"/>
      <c r="H298" s="113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101"/>
    </row>
    <row r="299" spans="1:86" ht="15">
      <c r="A299" s="113"/>
      <c r="B299" s="119"/>
      <c r="C299" s="6"/>
      <c r="D299" s="120"/>
      <c r="E299" s="6"/>
      <c r="F299" s="6"/>
      <c r="G299" s="113"/>
      <c r="H299" s="113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101"/>
    </row>
    <row r="300" spans="1:86" ht="15">
      <c r="A300" s="113"/>
      <c r="B300" s="119"/>
      <c r="C300" s="6"/>
      <c r="D300" s="120"/>
      <c r="E300" s="6"/>
      <c r="F300" s="6"/>
      <c r="G300" s="113"/>
      <c r="H300" s="113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101"/>
    </row>
    <row r="301" spans="1:86" ht="15">
      <c r="A301" s="113"/>
      <c r="B301" s="119"/>
      <c r="C301" s="6"/>
      <c r="D301" s="120"/>
      <c r="E301" s="6"/>
      <c r="F301" s="6"/>
      <c r="G301" s="113"/>
      <c r="H301" s="113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101"/>
    </row>
    <row r="302" spans="1:86" ht="15">
      <c r="A302" s="113"/>
      <c r="B302" s="119"/>
      <c r="C302" s="6"/>
      <c r="D302" s="120"/>
      <c r="E302" s="6"/>
      <c r="F302" s="6"/>
      <c r="G302" s="113"/>
      <c r="H302" s="113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101"/>
    </row>
    <row r="303" spans="1:86" ht="15">
      <c r="A303" s="113"/>
      <c r="B303" s="119"/>
      <c r="C303" s="6"/>
      <c r="D303" s="120"/>
      <c r="E303" s="6"/>
      <c r="F303" s="6"/>
      <c r="G303" s="113"/>
      <c r="H303" s="113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101"/>
    </row>
    <row r="304" spans="1:86" ht="15">
      <c r="A304" s="113"/>
      <c r="B304" s="119"/>
      <c r="C304" s="6"/>
      <c r="D304" s="120"/>
      <c r="E304" s="6"/>
      <c r="F304" s="6"/>
      <c r="G304" s="113"/>
      <c r="H304" s="113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101"/>
    </row>
    <row r="305" spans="1:86" ht="15">
      <c r="A305" s="113"/>
      <c r="B305" s="119"/>
      <c r="C305" s="6"/>
      <c r="D305" s="120"/>
      <c r="E305" s="6"/>
      <c r="F305" s="6"/>
      <c r="G305" s="113"/>
      <c r="H305" s="113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101"/>
    </row>
    <row r="306" spans="1:86" ht="15">
      <c r="A306" s="113"/>
      <c r="B306" s="119"/>
      <c r="C306" s="6"/>
      <c r="D306" s="120"/>
      <c r="E306" s="6"/>
      <c r="F306" s="6"/>
      <c r="G306" s="113"/>
      <c r="H306" s="113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101"/>
    </row>
    <row r="307" spans="1:86" ht="15">
      <c r="A307" s="113"/>
      <c r="B307" s="119"/>
      <c r="C307" s="6"/>
      <c r="D307" s="120"/>
      <c r="E307" s="6"/>
      <c r="F307" s="6"/>
      <c r="G307" s="113"/>
      <c r="H307" s="113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101"/>
    </row>
    <row r="308" spans="1:86" ht="15">
      <c r="A308" s="113"/>
      <c r="B308" s="119"/>
      <c r="C308" s="6"/>
      <c r="D308" s="120"/>
      <c r="E308" s="6"/>
      <c r="F308" s="6"/>
      <c r="G308" s="113"/>
      <c r="H308" s="113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101"/>
    </row>
    <row r="309" spans="1:86" ht="15">
      <c r="A309" s="113"/>
      <c r="B309" s="119"/>
      <c r="C309" s="6"/>
      <c r="D309" s="120"/>
      <c r="E309" s="6"/>
      <c r="F309" s="6"/>
      <c r="G309" s="113"/>
      <c r="H309" s="113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101"/>
    </row>
    <row r="310" spans="1:86" ht="15">
      <c r="A310" s="113"/>
      <c r="B310" s="119"/>
      <c r="C310" s="6"/>
      <c r="D310" s="120"/>
      <c r="E310" s="6"/>
      <c r="F310" s="6"/>
      <c r="G310" s="113"/>
      <c r="H310" s="113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101"/>
    </row>
    <row r="311" spans="1:86" ht="15">
      <c r="A311" s="113"/>
      <c r="B311" s="119"/>
      <c r="C311" s="6"/>
      <c r="D311" s="120"/>
      <c r="E311" s="6"/>
      <c r="F311" s="6"/>
      <c r="G311" s="113"/>
      <c r="H311" s="113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101"/>
    </row>
    <row r="312" spans="1:86" ht="15">
      <c r="A312" s="113"/>
      <c r="B312" s="119"/>
      <c r="C312" s="6"/>
      <c r="D312" s="120"/>
      <c r="E312" s="6"/>
      <c r="F312" s="6"/>
      <c r="G312" s="113"/>
      <c r="H312" s="113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101"/>
    </row>
    <row r="313" spans="1:86" ht="15">
      <c r="A313" s="113"/>
      <c r="B313" s="119"/>
      <c r="C313" s="6"/>
      <c r="D313" s="120"/>
      <c r="E313" s="6"/>
      <c r="F313" s="6"/>
      <c r="G313" s="113"/>
      <c r="H313" s="113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101"/>
    </row>
    <row r="314" spans="1:86" ht="15">
      <c r="A314" s="113"/>
      <c r="B314" s="119"/>
      <c r="C314" s="6"/>
      <c r="D314" s="120"/>
      <c r="E314" s="6"/>
      <c r="F314" s="6"/>
      <c r="G314" s="113"/>
      <c r="H314" s="113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101"/>
    </row>
    <row r="315" spans="1:86" ht="15">
      <c r="A315" s="113"/>
      <c r="B315" s="119"/>
      <c r="C315" s="6"/>
      <c r="D315" s="120"/>
      <c r="E315" s="6"/>
      <c r="F315" s="6"/>
      <c r="G315" s="113"/>
      <c r="H315" s="113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101"/>
    </row>
    <row r="316" spans="1:86" ht="15">
      <c r="A316" s="113"/>
      <c r="B316" s="119"/>
      <c r="C316" s="6"/>
      <c r="D316" s="120"/>
      <c r="E316" s="6"/>
      <c r="F316" s="6"/>
      <c r="G316" s="113"/>
      <c r="H316" s="113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101"/>
    </row>
    <row r="317" spans="1:86" ht="15">
      <c r="A317" s="113"/>
      <c r="B317" s="119"/>
      <c r="C317" s="6"/>
      <c r="D317" s="120"/>
      <c r="E317" s="6"/>
      <c r="F317" s="6"/>
      <c r="G317" s="113"/>
      <c r="H317" s="113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101"/>
    </row>
    <row r="318" spans="1:86" ht="15">
      <c r="A318" s="113"/>
      <c r="B318" s="119"/>
      <c r="C318" s="6"/>
      <c r="D318" s="120"/>
      <c r="E318" s="6"/>
      <c r="F318" s="6"/>
      <c r="G318" s="113"/>
      <c r="H318" s="113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101"/>
    </row>
    <row r="319" spans="1:86" ht="15">
      <c r="A319" s="113"/>
      <c r="B319" s="119"/>
      <c r="C319" s="6"/>
      <c r="D319" s="120"/>
      <c r="E319" s="6"/>
      <c r="F319" s="6"/>
      <c r="G319" s="113"/>
      <c r="H319" s="113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101"/>
    </row>
    <row r="320" spans="1:86" ht="15">
      <c r="A320" s="113"/>
      <c r="B320" s="119"/>
      <c r="C320" s="6"/>
      <c r="D320" s="120"/>
      <c r="E320" s="6"/>
      <c r="F320" s="6"/>
      <c r="G320" s="113"/>
      <c r="H320" s="113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101"/>
    </row>
    <row r="321" spans="1:86" ht="15">
      <c r="A321" s="113"/>
      <c r="B321" s="119"/>
      <c r="C321" s="6"/>
      <c r="D321" s="120"/>
      <c r="E321" s="6"/>
      <c r="F321" s="6"/>
      <c r="G321" s="113"/>
      <c r="H321" s="113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101"/>
    </row>
    <row r="322" spans="1:86" ht="15">
      <c r="A322" s="113"/>
      <c r="B322" s="119"/>
      <c r="C322" s="6"/>
      <c r="D322" s="120"/>
      <c r="E322" s="6"/>
      <c r="F322" s="6"/>
      <c r="G322" s="113"/>
      <c r="H322" s="113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101"/>
    </row>
    <row r="323" spans="1:86" ht="15">
      <c r="A323" s="113"/>
      <c r="B323" s="119"/>
      <c r="C323" s="6"/>
      <c r="D323" s="120"/>
      <c r="E323" s="6"/>
      <c r="F323" s="6"/>
      <c r="G323" s="113"/>
      <c r="H323" s="113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101"/>
    </row>
    <row r="324" spans="1:86" ht="15">
      <c r="A324" s="113"/>
      <c r="B324" s="119"/>
      <c r="C324" s="6"/>
      <c r="D324" s="120"/>
      <c r="E324" s="6"/>
      <c r="F324" s="6"/>
      <c r="G324" s="113"/>
      <c r="H324" s="113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101"/>
    </row>
    <row r="325" spans="1:86" ht="15">
      <c r="A325" s="113"/>
      <c r="B325" s="119"/>
      <c r="C325" s="6"/>
      <c r="D325" s="120"/>
      <c r="E325" s="6"/>
      <c r="F325" s="6"/>
      <c r="G325" s="113"/>
      <c r="H325" s="113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101"/>
    </row>
    <row r="326" spans="1:86" ht="15">
      <c r="A326" s="113"/>
      <c r="B326" s="119"/>
      <c r="C326" s="6"/>
      <c r="D326" s="120"/>
      <c r="E326" s="6"/>
      <c r="F326" s="6"/>
      <c r="G326" s="113"/>
      <c r="H326" s="113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101"/>
    </row>
    <row r="327" spans="1:86" ht="15">
      <c r="A327" s="113"/>
      <c r="B327" s="119"/>
      <c r="C327" s="6"/>
      <c r="D327" s="120"/>
      <c r="E327" s="6"/>
      <c r="F327" s="6"/>
      <c r="G327" s="113"/>
      <c r="H327" s="113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101"/>
    </row>
    <row r="328" spans="1:86" ht="15">
      <c r="A328" s="113"/>
      <c r="B328" s="119"/>
      <c r="C328" s="6"/>
      <c r="D328" s="120"/>
      <c r="E328" s="6"/>
      <c r="F328" s="6"/>
      <c r="G328" s="113"/>
      <c r="H328" s="113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101"/>
    </row>
    <row r="329" spans="1:86" ht="15">
      <c r="A329" s="113"/>
      <c r="B329" s="119"/>
      <c r="C329" s="6"/>
      <c r="D329" s="120"/>
      <c r="E329" s="6"/>
      <c r="F329" s="6"/>
      <c r="G329" s="113"/>
      <c r="H329" s="113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101"/>
    </row>
    <row r="330" spans="1:86" ht="15">
      <c r="A330" s="113"/>
      <c r="B330" s="119"/>
      <c r="C330" s="6"/>
      <c r="D330" s="120"/>
      <c r="E330" s="6"/>
      <c r="F330" s="6"/>
      <c r="G330" s="113"/>
      <c r="H330" s="113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101"/>
    </row>
    <row r="331" spans="1:86" ht="15">
      <c r="A331" s="113"/>
      <c r="B331" s="119"/>
      <c r="C331" s="6"/>
      <c r="D331" s="120"/>
      <c r="E331" s="6"/>
      <c r="F331" s="6"/>
      <c r="G331" s="113"/>
      <c r="H331" s="113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101"/>
    </row>
    <row r="332" spans="1:86" ht="15">
      <c r="A332" s="113"/>
      <c r="B332" s="119"/>
      <c r="C332" s="6"/>
      <c r="D332" s="120"/>
      <c r="E332" s="6"/>
      <c r="F332" s="6"/>
      <c r="G332" s="113"/>
      <c r="H332" s="113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101"/>
    </row>
    <row r="333" spans="1:86" ht="15">
      <c r="A333" s="113"/>
      <c r="B333" s="119"/>
      <c r="C333" s="6"/>
      <c r="D333" s="120"/>
      <c r="E333" s="6"/>
      <c r="F333" s="6"/>
      <c r="G333" s="113"/>
      <c r="H333" s="113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101"/>
    </row>
    <row r="334" spans="1:86" ht="15">
      <c r="A334" s="113"/>
      <c r="B334" s="119"/>
      <c r="C334" s="6"/>
      <c r="D334" s="120"/>
      <c r="E334" s="6"/>
      <c r="F334" s="6"/>
      <c r="G334" s="113"/>
      <c r="H334" s="113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101"/>
    </row>
    <row r="335" spans="1:86" ht="15">
      <c r="A335" s="113"/>
      <c r="B335" s="119"/>
      <c r="C335" s="6"/>
      <c r="D335" s="120"/>
      <c r="E335" s="6"/>
      <c r="F335" s="6"/>
      <c r="G335" s="113"/>
      <c r="H335" s="113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101"/>
    </row>
    <row r="336" spans="1:86" ht="15">
      <c r="A336" s="113"/>
      <c r="B336" s="119"/>
      <c r="C336" s="6"/>
      <c r="D336" s="120"/>
      <c r="E336" s="6"/>
      <c r="F336" s="6"/>
      <c r="G336" s="113"/>
      <c r="H336" s="113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101"/>
    </row>
    <row r="337" spans="1:86" ht="15">
      <c r="A337" s="113"/>
      <c r="B337" s="119"/>
      <c r="C337" s="6"/>
      <c r="D337" s="120"/>
      <c r="E337" s="6"/>
      <c r="F337" s="6"/>
      <c r="G337" s="113"/>
      <c r="H337" s="113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101"/>
    </row>
    <row r="338" spans="1:86" ht="15">
      <c r="A338" s="113"/>
      <c r="B338" s="119"/>
      <c r="C338" s="6"/>
      <c r="D338" s="120"/>
      <c r="E338" s="6"/>
      <c r="F338" s="6"/>
      <c r="G338" s="113"/>
      <c r="H338" s="113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101"/>
    </row>
    <row r="339" spans="1:86" ht="15">
      <c r="A339" s="113"/>
      <c r="B339" s="119"/>
      <c r="C339" s="6"/>
      <c r="D339" s="120"/>
      <c r="E339" s="6"/>
      <c r="F339" s="6"/>
      <c r="G339" s="113"/>
      <c r="H339" s="113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101"/>
    </row>
    <row r="340" spans="1:86" ht="15">
      <c r="A340" s="113"/>
      <c r="B340" s="119"/>
      <c r="C340" s="6"/>
      <c r="D340" s="120"/>
      <c r="E340" s="6"/>
      <c r="F340" s="6"/>
      <c r="G340" s="113"/>
      <c r="H340" s="113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101"/>
    </row>
    <row r="341" spans="1:86" ht="15">
      <c r="A341" s="113"/>
      <c r="B341" s="119"/>
      <c r="C341" s="6"/>
      <c r="D341" s="120"/>
      <c r="E341" s="6"/>
      <c r="F341" s="6"/>
      <c r="G341" s="113"/>
      <c r="H341" s="113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101"/>
    </row>
    <row r="342" spans="1:86" ht="15">
      <c r="A342" s="113"/>
      <c r="B342" s="119"/>
      <c r="C342" s="6"/>
      <c r="D342" s="120"/>
      <c r="E342" s="6"/>
      <c r="F342" s="6"/>
      <c r="G342" s="113"/>
      <c r="H342" s="113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101"/>
    </row>
    <row r="343" spans="1:86" ht="15">
      <c r="A343" s="113"/>
      <c r="B343" s="119"/>
      <c r="C343" s="6"/>
      <c r="D343" s="120"/>
      <c r="E343" s="6"/>
      <c r="F343" s="6"/>
      <c r="G343" s="113"/>
      <c r="H343" s="113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101"/>
    </row>
    <row r="344" spans="1:86" ht="15">
      <c r="A344" s="113"/>
      <c r="B344" s="119"/>
      <c r="C344" s="6"/>
      <c r="D344" s="120"/>
      <c r="E344" s="6"/>
      <c r="F344" s="6"/>
      <c r="G344" s="113"/>
      <c r="H344" s="113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101"/>
    </row>
    <row r="345" spans="1:86" ht="15">
      <c r="A345" s="113"/>
      <c r="B345" s="119"/>
      <c r="C345" s="6"/>
      <c r="D345" s="120"/>
      <c r="E345" s="6"/>
      <c r="F345" s="6"/>
      <c r="G345" s="113"/>
      <c r="H345" s="113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101"/>
    </row>
    <row r="346" spans="1:86" ht="15">
      <c r="A346" s="113"/>
      <c r="B346" s="119"/>
      <c r="C346" s="6"/>
      <c r="D346" s="120"/>
      <c r="E346" s="6"/>
      <c r="F346" s="6"/>
      <c r="G346" s="113"/>
      <c r="H346" s="113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101"/>
    </row>
    <row r="347" spans="1:86" ht="15">
      <c r="A347" s="113"/>
      <c r="B347" s="119"/>
      <c r="C347" s="6"/>
      <c r="D347" s="120"/>
      <c r="E347" s="6"/>
      <c r="F347" s="6"/>
      <c r="G347" s="113"/>
      <c r="H347" s="113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101"/>
    </row>
    <row r="348" spans="1:86" ht="15">
      <c r="A348" s="113"/>
      <c r="B348" s="119"/>
      <c r="C348" s="6"/>
      <c r="D348" s="120"/>
      <c r="E348" s="6"/>
      <c r="F348" s="6"/>
      <c r="G348" s="113"/>
      <c r="H348" s="113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101"/>
    </row>
    <row r="349" spans="1:86" ht="15">
      <c r="A349" s="113"/>
      <c r="B349" s="119"/>
      <c r="C349" s="6"/>
      <c r="D349" s="120"/>
      <c r="E349" s="6"/>
      <c r="F349" s="6"/>
      <c r="G349" s="113"/>
      <c r="H349" s="113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101"/>
    </row>
    <row r="350" spans="1:86" ht="15">
      <c r="A350" s="113"/>
      <c r="B350" s="119"/>
      <c r="C350" s="6"/>
      <c r="D350" s="120"/>
      <c r="E350" s="6"/>
      <c r="F350" s="6"/>
      <c r="G350" s="113"/>
      <c r="H350" s="113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101"/>
    </row>
    <row r="351" spans="1:86" ht="15">
      <c r="A351" s="113"/>
      <c r="B351" s="119"/>
      <c r="C351" s="6"/>
      <c r="D351" s="120"/>
      <c r="E351" s="6"/>
      <c r="F351" s="6"/>
      <c r="G351" s="113"/>
      <c r="H351" s="113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101"/>
    </row>
    <row r="352" spans="1:86" ht="15">
      <c r="A352" s="113"/>
      <c r="B352" s="119"/>
      <c r="C352" s="6"/>
      <c r="D352" s="120"/>
      <c r="E352" s="6"/>
      <c r="F352" s="6"/>
      <c r="G352" s="113"/>
      <c r="H352" s="113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101"/>
    </row>
    <row r="353" spans="1:86" ht="15">
      <c r="A353" s="113"/>
      <c r="B353" s="119"/>
      <c r="C353" s="6"/>
      <c r="D353" s="120"/>
      <c r="E353" s="6"/>
      <c r="F353" s="6"/>
      <c r="G353" s="113"/>
      <c r="H353" s="113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101"/>
    </row>
    <row r="354" spans="1:86" ht="15">
      <c r="A354" s="113"/>
      <c r="B354" s="119"/>
      <c r="C354" s="6"/>
      <c r="D354" s="120"/>
      <c r="E354" s="6"/>
      <c r="F354" s="6"/>
      <c r="G354" s="113"/>
      <c r="H354" s="113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101"/>
    </row>
    <row r="355" spans="1:86" ht="15">
      <c r="A355" s="113"/>
      <c r="B355" s="119"/>
      <c r="C355" s="6"/>
      <c r="D355" s="120"/>
      <c r="E355" s="6"/>
      <c r="F355" s="6"/>
      <c r="G355" s="113"/>
      <c r="H355" s="113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101"/>
    </row>
    <row r="356" spans="1:86" ht="15">
      <c r="A356" s="113"/>
      <c r="B356" s="119"/>
      <c r="C356" s="6"/>
      <c r="D356" s="120"/>
      <c r="E356" s="6"/>
      <c r="F356" s="6"/>
      <c r="G356" s="113"/>
      <c r="H356" s="113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101"/>
    </row>
    <row r="357" spans="1:86" ht="15">
      <c r="A357" s="113"/>
      <c r="B357" s="119"/>
      <c r="C357" s="6"/>
      <c r="D357" s="120"/>
      <c r="E357" s="6"/>
      <c r="F357" s="6"/>
      <c r="G357" s="113"/>
      <c r="H357" s="113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101"/>
    </row>
    <row r="358" spans="1:86" ht="15">
      <c r="A358" s="113"/>
      <c r="B358" s="119"/>
      <c r="C358" s="6"/>
      <c r="D358" s="120"/>
      <c r="E358" s="6"/>
      <c r="F358" s="6"/>
      <c r="G358" s="113"/>
      <c r="H358" s="113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101"/>
    </row>
    <row r="359" spans="1:86" ht="15">
      <c r="A359" s="113"/>
      <c r="B359" s="119"/>
      <c r="C359" s="6"/>
      <c r="D359" s="120"/>
      <c r="E359" s="6"/>
      <c r="F359" s="6"/>
      <c r="G359" s="113"/>
      <c r="H359" s="113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101"/>
    </row>
    <row r="360" spans="1:86" ht="15">
      <c r="A360" s="113"/>
      <c r="B360" s="119"/>
      <c r="C360" s="6"/>
      <c r="D360" s="120"/>
      <c r="E360" s="6"/>
      <c r="F360" s="6"/>
      <c r="G360" s="113"/>
      <c r="H360" s="113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101"/>
    </row>
    <row r="361" spans="1:86" ht="15">
      <c r="A361" s="113"/>
      <c r="B361" s="119"/>
      <c r="C361" s="6"/>
      <c r="D361" s="120"/>
      <c r="E361" s="6"/>
      <c r="F361" s="6"/>
      <c r="G361" s="113"/>
      <c r="H361" s="113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101"/>
    </row>
    <row r="362" spans="1:86" ht="15">
      <c r="A362" s="113"/>
      <c r="B362" s="119"/>
      <c r="C362" s="6"/>
      <c r="D362" s="120"/>
      <c r="E362" s="6"/>
      <c r="F362" s="6"/>
      <c r="G362" s="113"/>
      <c r="H362" s="113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101"/>
    </row>
    <row r="363" spans="1:86" ht="15">
      <c r="A363" s="113"/>
      <c r="B363" s="119"/>
      <c r="C363" s="6"/>
      <c r="D363" s="120"/>
      <c r="E363" s="6"/>
      <c r="F363" s="6"/>
      <c r="G363" s="113"/>
      <c r="H363" s="113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101"/>
    </row>
    <row r="364" spans="1:86" ht="15">
      <c r="A364" s="113"/>
      <c r="B364" s="119"/>
      <c r="C364" s="6"/>
      <c r="D364" s="120"/>
      <c r="E364" s="6"/>
      <c r="F364" s="6"/>
      <c r="G364" s="113"/>
      <c r="H364" s="113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101"/>
    </row>
    <row r="365" spans="1:86" ht="15">
      <c r="A365" s="113"/>
      <c r="B365" s="119"/>
      <c r="C365" s="6"/>
      <c r="D365" s="120"/>
      <c r="E365" s="6"/>
      <c r="F365" s="6"/>
      <c r="G365" s="113"/>
      <c r="H365" s="113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101"/>
    </row>
    <row r="366" spans="1:86" ht="15">
      <c r="A366" s="113"/>
      <c r="B366" s="119"/>
      <c r="C366" s="6"/>
      <c r="D366" s="120"/>
      <c r="E366" s="6"/>
      <c r="F366" s="6"/>
      <c r="G366" s="113"/>
      <c r="H366" s="113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101"/>
    </row>
    <row r="367" spans="1:86" ht="15">
      <c r="A367" s="113"/>
      <c r="B367" s="119"/>
      <c r="C367" s="6"/>
      <c r="D367" s="120"/>
      <c r="E367" s="6"/>
      <c r="F367" s="6"/>
      <c r="G367" s="113"/>
      <c r="H367" s="113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101"/>
    </row>
    <row r="368" spans="1:86" ht="15">
      <c r="A368" s="113"/>
      <c r="B368" s="119"/>
      <c r="C368" s="6"/>
      <c r="D368" s="120"/>
      <c r="E368" s="6"/>
      <c r="F368" s="6"/>
      <c r="G368" s="113"/>
      <c r="H368" s="113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101"/>
    </row>
    <row r="369" spans="1:86" ht="15">
      <c r="A369" s="113"/>
      <c r="B369" s="119"/>
      <c r="C369" s="6"/>
      <c r="D369" s="120"/>
      <c r="E369" s="6"/>
      <c r="F369" s="6"/>
      <c r="G369" s="113"/>
      <c r="H369" s="113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101"/>
    </row>
    <row r="370" spans="1:86" ht="15">
      <c r="A370" s="113"/>
      <c r="B370" s="119"/>
      <c r="C370" s="6"/>
      <c r="D370" s="120"/>
      <c r="E370" s="6"/>
      <c r="F370" s="6"/>
      <c r="G370" s="113"/>
      <c r="H370" s="113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101"/>
    </row>
    <row r="371" spans="1:86" ht="15">
      <c r="A371" s="113"/>
      <c r="B371" s="119"/>
      <c r="C371" s="6"/>
      <c r="D371" s="120"/>
      <c r="E371" s="6"/>
      <c r="F371" s="6"/>
      <c r="G371" s="113"/>
      <c r="H371" s="113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101"/>
    </row>
    <row r="372" spans="1:86" ht="15">
      <c r="A372" s="113"/>
      <c r="B372" s="119"/>
      <c r="C372" s="6"/>
      <c r="D372" s="120"/>
      <c r="E372" s="6"/>
      <c r="F372" s="6"/>
      <c r="G372" s="113"/>
      <c r="H372" s="113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101"/>
    </row>
    <row r="373" spans="1:86" ht="15">
      <c r="A373" s="113"/>
      <c r="B373" s="119"/>
      <c r="C373" s="6"/>
      <c r="D373" s="120"/>
      <c r="E373" s="6"/>
      <c r="F373" s="6"/>
      <c r="G373" s="113"/>
      <c r="H373" s="113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101"/>
    </row>
    <row r="374" spans="1:86" ht="15">
      <c r="A374" s="113"/>
      <c r="B374" s="119"/>
      <c r="C374" s="6"/>
      <c r="D374" s="120"/>
      <c r="E374" s="6"/>
      <c r="F374" s="6"/>
      <c r="G374" s="113"/>
      <c r="H374" s="113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101"/>
    </row>
    <row r="375" spans="1:86" ht="15">
      <c r="A375" s="113"/>
      <c r="B375" s="119"/>
      <c r="C375" s="6"/>
      <c r="D375" s="120"/>
      <c r="E375" s="6"/>
      <c r="F375" s="6"/>
      <c r="G375" s="113"/>
      <c r="H375" s="113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101"/>
    </row>
    <row r="376" spans="1:86" ht="15">
      <c r="A376" s="113"/>
      <c r="B376" s="119"/>
      <c r="C376" s="6"/>
      <c r="D376" s="120"/>
      <c r="E376" s="6"/>
      <c r="F376" s="6"/>
      <c r="G376" s="113"/>
      <c r="H376" s="113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101"/>
    </row>
    <row r="377" spans="1:86" ht="15">
      <c r="A377" s="113"/>
      <c r="B377" s="119"/>
      <c r="C377" s="6"/>
      <c r="D377" s="120"/>
      <c r="E377" s="6"/>
      <c r="F377" s="6"/>
      <c r="G377" s="113"/>
      <c r="H377" s="113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101"/>
    </row>
    <row r="378" spans="1:86" ht="15">
      <c r="A378" s="113"/>
      <c r="B378" s="119"/>
      <c r="C378" s="6"/>
      <c r="D378" s="120"/>
      <c r="E378" s="6"/>
      <c r="F378" s="6"/>
      <c r="G378" s="113"/>
      <c r="H378" s="113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101"/>
    </row>
    <row r="379" spans="1:86" ht="15">
      <c r="A379" s="113"/>
      <c r="B379" s="119"/>
      <c r="C379" s="6"/>
      <c r="D379" s="120"/>
      <c r="E379" s="6"/>
      <c r="F379" s="6"/>
      <c r="G379" s="113"/>
      <c r="H379" s="113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101"/>
    </row>
    <row r="380" spans="1:86" ht="15">
      <c r="A380" s="113"/>
      <c r="B380" s="119"/>
      <c r="C380" s="6"/>
      <c r="D380" s="120"/>
      <c r="E380" s="6"/>
      <c r="F380" s="6"/>
      <c r="G380" s="113"/>
      <c r="H380" s="113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101"/>
    </row>
    <row r="381" spans="1:86" ht="15">
      <c r="A381" s="113"/>
      <c r="B381" s="119"/>
      <c r="C381" s="6"/>
      <c r="D381" s="120"/>
      <c r="E381" s="6"/>
      <c r="F381" s="6"/>
      <c r="G381" s="113"/>
      <c r="H381" s="113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101"/>
    </row>
    <row r="382" spans="1:86" ht="15">
      <c r="A382" s="113"/>
      <c r="B382" s="119"/>
      <c r="C382" s="6"/>
      <c r="D382" s="120"/>
      <c r="E382" s="6"/>
      <c r="F382" s="6"/>
      <c r="G382" s="113"/>
      <c r="H382" s="113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101"/>
    </row>
    <row r="383" spans="1:86" ht="15">
      <c r="A383" s="113"/>
      <c r="B383" s="119"/>
      <c r="C383" s="6"/>
      <c r="D383" s="120"/>
      <c r="E383" s="6"/>
      <c r="F383" s="6"/>
      <c r="G383" s="113"/>
      <c r="H383" s="113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101"/>
    </row>
    <row r="384" spans="1:86" ht="15">
      <c r="A384" s="113"/>
      <c r="B384" s="119"/>
      <c r="C384" s="6"/>
      <c r="D384" s="120"/>
      <c r="E384" s="6"/>
      <c r="F384" s="6"/>
      <c r="G384" s="113"/>
      <c r="H384" s="113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101"/>
    </row>
    <row r="385" spans="1:86" ht="15">
      <c r="A385" s="113"/>
      <c r="B385" s="119"/>
      <c r="C385" s="6"/>
      <c r="D385" s="120"/>
      <c r="E385" s="6"/>
      <c r="F385" s="6"/>
      <c r="G385" s="113"/>
      <c r="H385" s="113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101"/>
    </row>
    <row r="386" spans="1:86" ht="15">
      <c r="A386" s="113"/>
      <c r="B386" s="119"/>
      <c r="C386" s="6"/>
      <c r="D386" s="120"/>
      <c r="E386" s="6"/>
      <c r="F386" s="6"/>
      <c r="G386" s="113"/>
      <c r="H386" s="113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101"/>
    </row>
    <row r="387" spans="1:86" ht="15">
      <c r="A387" s="113"/>
      <c r="B387" s="119"/>
      <c r="C387" s="6"/>
      <c r="D387" s="120"/>
      <c r="E387" s="6"/>
      <c r="F387" s="6"/>
      <c r="G387" s="113"/>
      <c r="H387" s="113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101"/>
    </row>
    <row r="388" spans="1:86" ht="15">
      <c r="A388" s="113"/>
      <c r="B388" s="119"/>
      <c r="C388" s="6"/>
      <c r="D388" s="120"/>
      <c r="E388" s="6"/>
      <c r="F388" s="6"/>
      <c r="G388" s="113"/>
      <c r="H388" s="113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101"/>
    </row>
    <row r="389" spans="1:86" ht="15">
      <c r="A389" s="113"/>
      <c r="B389" s="119"/>
      <c r="C389" s="6"/>
      <c r="D389" s="120"/>
      <c r="E389" s="6"/>
      <c r="F389" s="6"/>
      <c r="G389" s="113"/>
      <c r="H389" s="113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101"/>
    </row>
    <row r="390" spans="1:86" ht="15">
      <c r="A390" s="113"/>
      <c r="B390" s="119"/>
      <c r="C390" s="6"/>
      <c r="D390" s="120"/>
      <c r="E390" s="6"/>
      <c r="F390" s="6"/>
      <c r="G390" s="113"/>
      <c r="H390" s="113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101"/>
    </row>
    <row r="391" spans="1:86" ht="15">
      <c r="A391" s="113"/>
      <c r="B391" s="119"/>
      <c r="C391" s="6"/>
      <c r="D391" s="120"/>
      <c r="E391" s="6"/>
      <c r="F391" s="6"/>
      <c r="G391" s="113"/>
      <c r="H391" s="113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101"/>
    </row>
    <row r="392" spans="1:86" ht="15">
      <c r="A392" s="113"/>
      <c r="B392" s="119"/>
      <c r="C392" s="6"/>
      <c r="D392" s="120"/>
      <c r="E392" s="6"/>
      <c r="F392" s="6"/>
      <c r="G392" s="113"/>
      <c r="H392" s="113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101"/>
    </row>
    <row r="393" spans="1:86" ht="15">
      <c r="A393" s="113"/>
      <c r="B393" s="119"/>
      <c r="C393" s="6"/>
      <c r="D393" s="120"/>
      <c r="E393" s="6"/>
      <c r="F393" s="6"/>
      <c r="G393" s="113"/>
      <c r="H393" s="113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101"/>
    </row>
    <row r="394" spans="1:86" ht="15">
      <c r="A394" s="113"/>
      <c r="B394" s="119"/>
      <c r="C394" s="6"/>
      <c r="D394" s="120"/>
      <c r="E394" s="6"/>
      <c r="F394" s="6"/>
      <c r="G394" s="113"/>
      <c r="H394" s="113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101"/>
    </row>
    <row r="395" spans="1:86" ht="15">
      <c r="A395" s="113"/>
      <c r="B395" s="119"/>
      <c r="C395" s="6"/>
      <c r="D395" s="120"/>
      <c r="E395" s="6"/>
      <c r="F395" s="6"/>
      <c r="G395" s="113"/>
      <c r="H395" s="113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101"/>
    </row>
    <row r="396" spans="1:86" ht="15">
      <c r="A396" s="113"/>
      <c r="B396" s="119"/>
      <c r="C396" s="6"/>
      <c r="D396" s="120"/>
      <c r="E396" s="6"/>
      <c r="F396" s="6"/>
      <c r="G396" s="113"/>
      <c r="H396" s="113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101"/>
    </row>
    <row r="397" spans="1:86" ht="15">
      <c r="A397" s="113"/>
      <c r="B397" s="119"/>
      <c r="C397" s="6"/>
      <c r="D397" s="120"/>
      <c r="E397" s="6"/>
      <c r="F397" s="6"/>
      <c r="G397" s="113"/>
      <c r="H397" s="113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101"/>
    </row>
    <row r="398" spans="1:86" ht="15">
      <c r="A398" s="113"/>
      <c r="B398" s="119"/>
      <c r="C398" s="6"/>
      <c r="D398" s="120"/>
      <c r="E398" s="6"/>
      <c r="F398" s="6"/>
      <c r="G398" s="113"/>
      <c r="H398" s="113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101"/>
    </row>
    <row r="399" spans="1:86" ht="15">
      <c r="A399" s="113"/>
      <c r="B399" s="119"/>
      <c r="C399" s="6"/>
      <c r="D399" s="120"/>
      <c r="E399" s="6"/>
      <c r="F399" s="6"/>
      <c r="G399" s="113"/>
      <c r="H399" s="113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101"/>
    </row>
    <row r="400" spans="1:86" ht="15">
      <c r="A400" s="113"/>
      <c r="B400" s="119"/>
      <c r="C400" s="6"/>
      <c r="D400" s="120"/>
      <c r="E400" s="6"/>
      <c r="F400" s="6"/>
      <c r="G400" s="113"/>
      <c r="H400" s="113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101"/>
    </row>
    <row r="401" spans="1:86" ht="15">
      <c r="A401" s="113"/>
      <c r="B401" s="119"/>
      <c r="C401" s="6"/>
      <c r="D401" s="120"/>
      <c r="E401" s="6"/>
      <c r="F401" s="6"/>
      <c r="G401" s="113"/>
      <c r="H401" s="113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101"/>
    </row>
    <row r="402" spans="1:86" ht="15">
      <c r="A402" s="113"/>
      <c r="B402" s="119"/>
      <c r="C402" s="6"/>
      <c r="D402" s="120"/>
      <c r="E402" s="6"/>
      <c r="F402" s="6"/>
      <c r="G402" s="113"/>
      <c r="H402" s="113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101"/>
    </row>
    <row r="403" spans="1:86" ht="15">
      <c r="A403" s="113"/>
      <c r="B403" s="119"/>
      <c r="C403" s="6"/>
      <c r="D403" s="120"/>
      <c r="E403" s="6"/>
      <c r="F403" s="6"/>
      <c r="G403" s="113"/>
      <c r="H403" s="113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101"/>
    </row>
    <row r="404" spans="1:86" ht="15">
      <c r="A404" s="113"/>
      <c r="B404" s="119"/>
      <c r="C404" s="6"/>
      <c r="D404" s="120"/>
      <c r="E404" s="6"/>
      <c r="F404" s="6"/>
      <c r="G404" s="113"/>
      <c r="H404" s="113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101"/>
    </row>
    <row r="405" spans="1:86" ht="15">
      <c r="A405" s="113"/>
      <c r="B405" s="119"/>
      <c r="C405" s="6"/>
      <c r="D405" s="120"/>
      <c r="E405" s="6"/>
      <c r="F405" s="6"/>
      <c r="G405" s="113"/>
      <c r="H405" s="113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101"/>
    </row>
    <row r="406" spans="1:86" ht="15">
      <c r="A406" s="113"/>
      <c r="B406" s="119"/>
      <c r="C406" s="6"/>
      <c r="D406" s="120"/>
      <c r="E406" s="6"/>
      <c r="F406" s="6"/>
      <c r="G406" s="113"/>
      <c r="H406" s="113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101"/>
    </row>
    <row r="407" spans="1:86" ht="15">
      <c r="A407" s="113"/>
      <c r="B407" s="119"/>
      <c r="C407" s="6"/>
      <c r="D407" s="120"/>
      <c r="E407" s="6"/>
      <c r="F407" s="6"/>
      <c r="G407" s="113"/>
      <c r="H407" s="113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101"/>
    </row>
    <row r="408" spans="1:86" ht="15">
      <c r="A408" s="113"/>
      <c r="B408" s="119"/>
      <c r="C408" s="6"/>
      <c r="D408" s="120"/>
      <c r="E408" s="6"/>
      <c r="F408" s="6"/>
      <c r="G408" s="113"/>
      <c r="H408" s="113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101"/>
    </row>
    <row r="409" spans="1:86" ht="15">
      <c r="A409" s="113"/>
      <c r="B409" s="119"/>
      <c r="C409" s="6"/>
      <c r="D409" s="120"/>
      <c r="E409" s="6"/>
      <c r="F409" s="6"/>
      <c r="G409" s="113"/>
      <c r="H409" s="113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101"/>
    </row>
    <row r="410" spans="1:86" ht="15">
      <c r="A410" s="113"/>
      <c r="B410" s="119"/>
      <c r="C410" s="6"/>
      <c r="D410" s="120"/>
      <c r="E410" s="6"/>
      <c r="F410" s="6"/>
      <c r="G410" s="113"/>
      <c r="H410" s="113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101"/>
    </row>
    <row r="411" spans="1:86" ht="15">
      <c r="A411" s="113"/>
      <c r="B411" s="119"/>
      <c r="C411" s="6"/>
      <c r="D411" s="120"/>
      <c r="E411" s="6"/>
      <c r="F411" s="6"/>
      <c r="G411" s="113"/>
      <c r="H411" s="113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101"/>
    </row>
    <row r="412" spans="1:86" ht="15">
      <c r="A412" s="113"/>
      <c r="B412" s="119"/>
      <c r="C412" s="6"/>
      <c r="D412" s="120"/>
      <c r="E412" s="6"/>
      <c r="F412" s="6"/>
      <c r="G412" s="113"/>
      <c r="H412" s="113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101"/>
    </row>
    <row r="413" spans="1:86" ht="15">
      <c r="A413" s="113"/>
      <c r="B413" s="119"/>
      <c r="C413" s="6"/>
      <c r="D413" s="120"/>
      <c r="E413" s="6"/>
      <c r="F413" s="6"/>
      <c r="G413" s="113"/>
      <c r="H413" s="113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101"/>
    </row>
    <row r="414" spans="1:86" ht="15">
      <c r="A414" s="113"/>
      <c r="B414" s="119"/>
      <c r="C414" s="6"/>
      <c r="D414" s="120"/>
      <c r="E414" s="6"/>
      <c r="F414" s="6"/>
      <c r="G414" s="113"/>
      <c r="H414" s="113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101"/>
    </row>
    <row r="415" spans="1:86" ht="15">
      <c r="A415" s="113"/>
      <c r="B415" s="119"/>
      <c r="C415" s="6"/>
      <c r="D415" s="120"/>
      <c r="E415" s="6"/>
      <c r="F415" s="6"/>
      <c r="G415" s="113"/>
      <c r="H415" s="113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101"/>
    </row>
    <row r="416" spans="1:86" ht="15">
      <c r="A416" s="113"/>
      <c r="B416" s="119"/>
      <c r="C416" s="6"/>
      <c r="D416" s="120"/>
      <c r="E416" s="6"/>
      <c r="F416" s="6"/>
      <c r="G416" s="113"/>
      <c r="H416" s="113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101"/>
    </row>
    <row r="417" spans="1:86" ht="15">
      <c r="A417" s="113"/>
      <c r="B417" s="119"/>
      <c r="C417" s="6"/>
      <c r="D417" s="120"/>
      <c r="E417" s="6"/>
      <c r="F417" s="6"/>
      <c r="G417" s="113"/>
      <c r="H417" s="113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101"/>
    </row>
    <row r="418" spans="1:86" ht="15">
      <c r="A418" s="113"/>
      <c r="B418" s="119"/>
      <c r="C418" s="6"/>
      <c r="D418" s="120"/>
      <c r="E418" s="6"/>
      <c r="F418" s="6"/>
      <c r="G418" s="113"/>
      <c r="H418" s="113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101"/>
    </row>
    <row r="419" spans="1:86" ht="15">
      <c r="A419" s="113"/>
      <c r="B419" s="119"/>
      <c r="C419" s="6"/>
      <c r="D419" s="120"/>
      <c r="E419" s="6"/>
      <c r="F419" s="6"/>
      <c r="G419" s="113"/>
      <c r="H419" s="113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101"/>
    </row>
    <row r="420" spans="1:86" ht="15">
      <c r="A420" s="113"/>
      <c r="B420" s="119"/>
      <c r="C420" s="6"/>
      <c r="D420" s="120"/>
      <c r="E420" s="6"/>
      <c r="F420" s="6"/>
      <c r="G420" s="113"/>
      <c r="H420" s="113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101"/>
    </row>
    <row r="421" spans="1:86" ht="15">
      <c r="A421" s="113"/>
      <c r="B421" s="119"/>
      <c r="C421" s="6"/>
      <c r="D421" s="120"/>
      <c r="E421" s="6"/>
      <c r="F421" s="6"/>
      <c r="G421" s="113"/>
      <c r="H421" s="113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101"/>
    </row>
    <row r="422" spans="1:86" ht="15">
      <c r="A422" s="113"/>
      <c r="B422" s="119"/>
      <c r="C422" s="6"/>
      <c r="D422" s="120"/>
      <c r="E422" s="6"/>
      <c r="F422" s="6"/>
      <c r="G422" s="113"/>
      <c r="H422" s="113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101"/>
    </row>
    <row r="423" spans="1:86" ht="15">
      <c r="A423" s="113"/>
      <c r="B423" s="119"/>
      <c r="C423" s="6"/>
      <c r="D423" s="120"/>
      <c r="E423" s="6"/>
      <c r="F423" s="6"/>
      <c r="G423" s="113"/>
      <c r="H423" s="113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101"/>
    </row>
    <row r="424" spans="1:86" ht="15">
      <c r="A424" s="113"/>
      <c r="B424" s="119"/>
      <c r="C424" s="6"/>
      <c r="D424" s="120"/>
      <c r="E424" s="6"/>
      <c r="F424" s="6"/>
      <c r="G424" s="113"/>
      <c r="H424" s="113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101"/>
    </row>
    <row r="425" spans="1:86" ht="15">
      <c r="A425" s="113"/>
      <c r="B425" s="119"/>
      <c r="C425" s="6"/>
      <c r="D425" s="120"/>
      <c r="E425" s="6"/>
      <c r="F425" s="6"/>
      <c r="G425" s="113"/>
      <c r="H425" s="113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101"/>
    </row>
    <row r="426" spans="1:86" ht="15">
      <c r="A426" s="113"/>
      <c r="B426" s="119"/>
      <c r="C426" s="6"/>
      <c r="D426" s="120"/>
      <c r="E426" s="6"/>
      <c r="F426" s="6"/>
      <c r="G426" s="113"/>
      <c r="H426" s="113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101"/>
    </row>
    <row r="427" spans="1:86" ht="15">
      <c r="A427" s="113"/>
      <c r="B427" s="119"/>
      <c r="C427" s="6"/>
      <c r="D427" s="120"/>
      <c r="E427" s="6"/>
      <c r="F427" s="6"/>
      <c r="G427" s="113"/>
      <c r="H427" s="113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101"/>
    </row>
    <row r="428" spans="1:86" ht="15">
      <c r="A428" s="113"/>
      <c r="B428" s="119"/>
      <c r="C428" s="6"/>
      <c r="D428" s="120"/>
      <c r="E428" s="6"/>
      <c r="F428" s="6"/>
      <c r="G428" s="113"/>
      <c r="H428" s="113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101"/>
    </row>
    <row r="429" spans="1:86" ht="15">
      <c r="A429" s="113"/>
      <c r="B429" s="119"/>
      <c r="C429" s="6"/>
      <c r="D429" s="120"/>
      <c r="E429" s="6"/>
      <c r="F429" s="6"/>
      <c r="G429" s="113"/>
      <c r="H429" s="113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101"/>
    </row>
    <row r="430" spans="1:86" ht="15">
      <c r="A430" s="113"/>
      <c r="B430" s="119"/>
      <c r="C430" s="6"/>
      <c r="D430" s="120"/>
      <c r="E430" s="6"/>
      <c r="F430" s="6"/>
      <c r="G430" s="113"/>
      <c r="H430" s="113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101"/>
    </row>
    <row r="431" spans="1:86" ht="15">
      <c r="A431" s="113"/>
      <c r="B431" s="119"/>
      <c r="C431" s="6"/>
      <c r="D431" s="120"/>
      <c r="E431" s="6"/>
      <c r="F431" s="6"/>
      <c r="G431" s="113"/>
      <c r="H431" s="113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101"/>
    </row>
    <row r="432" spans="1:86" ht="15">
      <c r="A432" s="113"/>
      <c r="B432" s="119"/>
      <c r="C432" s="6"/>
      <c r="D432" s="120"/>
      <c r="E432" s="6"/>
      <c r="F432" s="6"/>
      <c r="G432" s="113"/>
      <c r="H432" s="113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101"/>
    </row>
    <row r="433" spans="1:86" ht="15">
      <c r="A433" s="113"/>
      <c r="B433" s="119"/>
      <c r="C433" s="6"/>
      <c r="D433" s="120"/>
      <c r="E433" s="6"/>
      <c r="F433" s="6"/>
      <c r="G433" s="113"/>
      <c r="H433" s="113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101"/>
    </row>
    <row r="434" spans="1:86" ht="15">
      <c r="A434" s="113"/>
      <c r="B434" s="119"/>
      <c r="C434" s="6"/>
      <c r="D434" s="120"/>
      <c r="E434" s="6"/>
      <c r="F434" s="6"/>
      <c r="G434" s="113"/>
      <c r="H434" s="113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101"/>
    </row>
    <row r="435" spans="1:86" ht="15">
      <c r="A435" s="113"/>
      <c r="B435" s="119"/>
      <c r="C435" s="6"/>
      <c r="D435" s="120"/>
      <c r="E435" s="6"/>
      <c r="F435" s="6"/>
      <c r="G435" s="113"/>
      <c r="H435" s="113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101"/>
    </row>
    <row r="436" spans="1:86" ht="15">
      <c r="A436" s="113"/>
      <c r="B436" s="119"/>
      <c r="C436" s="6"/>
      <c r="D436" s="120"/>
      <c r="E436" s="6"/>
      <c r="F436" s="6"/>
      <c r="G436" s="113"/>
      <c r="H436" s="113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101"/>
    </row>
    <row r="437" spans="1:86" ht="15">
      <c r="A437" s="113"/>
      <c r="B437" s="119"/>
      <c r="C437" s="6"/>
      <c r="D437" s="120"/>
      <c r="E437" s="6"/>
      <c r="F437" s="6"/>
      <c r="G437" s="113"/>
      <c r="H437" s="113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101"/>
    </row>
    <row r="438" spans="1:86" ht="15">
      <c r="A438" s="113"/>
      <c r="B438" s="119"/>
      <c r="C438" s="6"/>
      <c r="D438" s="120"/>
      <c r="E438" s="6"/>
      <c r="F438" s="6"/>
      <c r="G438" s="113"/>
      <c r="H438" s="113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101"/>
    </row>
    <row r="439" spans="1:86" ht="15">
      <c r="A439" s="113"/>
      <c r="B439" s="119"/>
      <c r="C439" s="6"/>
      <c r="D439" s="120"/>
      <c r="E439" s="6"/>
      <c r="F439" s="6"/>
      <c r="G439" s="113"/>
      <c r="H439" s="113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101"/>
    </row>
    <row r="440" spans="1:86" ht="15">
      <c r="A440" s="113"/>
      <c r="B440" s="119"/>
      <c r="C440" s="6"/>
      <c r="D440" s="120"/>
      <c r="E440" s="6"/>
      <c r="F440" s="6"/>
      <c r="G440" s="113"/>
      <c r="H440" s="113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101"/>
    </row>
    <row r="441" spans="1:86" ht="15">
      <c r="A441" s="113"/>
      <c r="B441" s="119"/>
      <c r="C441" s="6"/>
      <c r="D441" s="120"/>
      <c r="E441" s="6"/>
      <c r="F441" s="6"/>
      <c r="G441" s="113"/>
      <c r="H441" s="113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101"/>
    </row>
    <row r="442" spans="1:86" ht="15">
      <c r="A442" s="113"/>
      <c r="B442" s="119"/>
      <c r="C442" s="6"/>
      <c r="D442" s="120"/>
      <c r="E442" s="6"/>
      <c r="F442" s="6"/>
      <c r="G442" s="113"/>
      <c r="H442" s="113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101"/>
    </row>
    <row r="443" spans="1:86" ht="15">
      <c r="A443" s="113"/>
      <c r="B443" s="119"/>
      <c r="C443" s="6"/>
      <c r="D443" s="120"/>
      <c r="E443" s="6"/>
      <c r="F443" s="6"/>
      <c r="G443" s="113"/>
      <c r="H443" s="113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101"/>
    </row>
    <row r="444" spans="1:86" ht="15">
      <c r="A444" s="113"/>
      <c r="B444" s="119"/>
      <c r="C444" s="6"/>
      <c r="D444" s="120"/>
      <c r="E444" s="6"/>
      <c r="F444" s="6"/>
      <c r="G444" s="113"/>
      <c r="H444" s="113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101"/>
    </row>
    <row r="445" spans="1:86" ht="15">
      <c r="A445" s="113"/>
      <c r="B445" s="119"/>
      <c r="C445" s="6"/>
      <c r="D445" s="120"/>
      <c r="E445" s="6"/>
      <c r="F445" s="6"/>
      <c r="G445" s="113"/>
      <c r="H445" s="113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101"/>
    </row>
    <row r="446" spans="1:86" ht="15">
      <c r="A446" s="113"/>
      <c r="B446" s="119"/>
      <c r="C446" s="6"/>
      <c r="D446" s="120"/>
      <c r="E446" s="6"/>
      <c r="F446" s="6"/>
      <c r="G446" s="113"/>
      <c r="H446" s="113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101"/>
    </row>
    <row r="447" spans="1:86" ht="15">
      <c r="A447" s="113"/>
      <c r="B447" s="119"/>
      <c r="C447" s="6"/>
      <c r="D447" s="120"/>
      <c r="E447" s="6"/>
      <c r="F447" s="6"/>
      <c r="G447" s="113"/>
      <c r="H447" s="113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101"/>
    </row>
    <row r="448" spans="1:86" ht="15">
      <c r="A448" s="113"/>
      <c r="B448" s="119"/>
      <c r="C448" s="6"/>
      <c r="D448" s="120"/>
      <c r="E448" s="6"/>
      <c r="F448" s="6"/>
      <c r="G448" s="113"/>
      <c r="H448" s="113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101"/>
    </row>
    <row r="449" spans="1:86" ht="15">
      <c r="A449" s="113"/>
      <c r="B449" s="119"/>
      <c r="C449" s="6"/>
      <c r="D449" s="120"/>
      <c r="E449" s="6"/>
      <c r="F449" s="6"/>
      <c r="G449" s="113"/>
      <c r="H449" s="113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101"/>
    </row>
    <row r="450" spans="1:86" ht="15">
      <c r="A450" s="113"/>
      <c r="B450" s="119"/>
      <c r="C450" s="6"/>
      <c r="D450" s="120"/>
      <c r="E450" s="6"/>
      <c r="F450" s="6"/>
      <c r="G450" s="113"/>
      <c r="H450" s="113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101"/>
    </row>
    <row r="451" spans="1:86" ht="15">
      <c r="A451" s="113"/>
      <c r="B451" s="119"/>
      <c r="C451" s="6"/>
      <c r="D451" s="120"/>
      <c r="E451" s="6"/>
      <c r="F451" s="6"/>
      <c r="G451" s="113"/>
      <c r="H451" s="113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101"/>
    </row>
    <row r="452" spans="1:86" ht="15">
      <c r="A452" s="113"/>
      <c r="B452" s="119"/>
      <c r="C452" s="6"/>
      <c r="D452" s="120"/>
      <c r="E452" s="6"/>
      <c r="F452" s="6"/>
      <c r="G452" s="113"/>
      <c r="H452" s="113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101"/>
    </row>
    <row r="453" spans="1:86" ht="15">
      <c r="A453" s="113"/>
      <c r="B453" s="119"/>
      <c r="C453" s="6"/>
      <c r="D453" s="120"/>
      <c r="E453" s="6"/>
      <c r="F453" s="6"/>
      <c r="G453" s="113"/>
      <c r="H453" s="113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101"/>
    </row>
    <row r="454" spans="1:86" ht="15">
      <c r="A454" s="113"/>
      <c r="B454" s="119"/>
      <c r="C454" s="6"/>
      <c r="D454" s="120"/>
      <c r="E454" s="6"/>
      <c r="F454" s="6"/>
      <c r="G454" s="113"/>
      <c r="H454" s="113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101"/>
    </row>
    <row r="455" spans="1:86" ht="15">
      <c r="A455" s="113"/>
      <c r="B455" s="119"/>
      <c r="C455" s="6"/>
      <c r="D455" s="120"/>
      <c r="E455" s="6"/>
      <c r="F455" s="6"/>
      <c r="G455" s="113"/>
      <c r="H455" s="113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101"/>
    </row>
    <row r="456" spans="1:86" ht="15">
      <c r="A456" s="113"/>
      <c r="B456" s="119"/>
      <c r="C456" s="6"/>
      <c r="D456" s="120"/>
      <c r="E456" s="6"/>
      <c r="F456" s="6"/>
      <c r="G456" s="113"/>
      <c r="H456" s="113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101"/>
    </row>
    <row r="457" spans="1:86" ht="15">
      <c r="A457" s="113"/>
      <c r="B457" s="119"/>
      <c r="C457" s="6"/>
      <c r="D457" s="120"/>
      <c r="E457" s="6"/>
      <c r="F457" s="6"/>
      <c r="G457" s="113"/>
      <c r="H457" s="113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101"/>
    </row>
    <row r="458" spans="1:86" ht="15">
      <c r="A458" s="113"/>
      <c r="B458" s="119"/>
      <c r="C458" s="6"/>
      <c r="D458" s="120"/>
      <c r="E458" s="6"/>
      <c r="F458" s="6"/>
      <c r="G458" s="113"/>
      <c r="H458" s="113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101"/>
    </row>
    <row r="459" spans="1:86" ht="15">
      <c r="A459" s="113"/>
      <c r="B459" s="119"/>
      <c r="C459" s="6"/>
      <c r="D459" s="120"/>
      <c r="E459" s="6"/>
      <c r="F459" s="6"/>
      <c r="G459" s="113"/>
      <c r="H459" s="113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101"/>
    </row>
    <row r="460" spans="1:86" ht="15">
      <c r="A460" s="113"/>
      <c r="B460" s="119"/>
      <c r="C460" s="6"/>
      <c r="D460" s="120"/>
      <c r="E460" s="6"/>
      <c r="F460" s="6"/>
      <c r="G460" s="113"/>
      <c r="H460" s="113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101"/>
    </row>
    <row r="461" spans="1:86" ht="15">
      <c r="A461" s="113"/>
      <c r="B461" s="119"/>
      <c r="C461" s="6"/>
      <c r="D461" s="120"/>
      <c r="E461" s="6"/>
      <c r="F461" s="6"/>
      <c r="G461" s="113"/>
      <c r="H461" s="113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101"/>
    </row>
    <row r="462" spans="1:86" ht="15">
      <c r="A462" s="113"/>
      <c r="B462" s="119"/>
      <c r="C462" s="6"/>
      <c r="D462" s="120"/>
      <c r="E462" s="6"/>
      <c r="F462" s="6"/>
      <c r="G462" s="113"/>
      <c r="H462" s="113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101"/>
    </row>
    <row r="463" spans="1:86" ht="15">
      <c r="A463" s="113"/>
      <c r="B463" s="119"/>
      <c r="C463" s="6"/>
      <c r="D463" s="120"/>
      <c r="E463" s="6"/>
      <c r="F463" s="6"/>
      <c r="G463" s="113"/>
      <c r="H463" s="113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101"/>
    </row>
    <row r="464" spans="1:86" ht="15">
      <c r="A464" s="113"/>
      <c r="B464" s="119"/>
      <c r="C464" s="6"/>
      <c r="D464" s="120"/>
      <c r="E464" s="6"/>
      <c r="F464" s="6"/>
      <c r="G464" s="113"/>
      <c r="H464" s="113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101"/>
    </row>
    <row r="465" spans="1:86" ht="15">
      <c r="A465" s="113"/>
      <c r="B465" s="119"/>
      <c r="C465" s="6"/>
      <c r="D465" s="120"/>
      <c r="E465" s="6"/>
      <c r="F465" s="6"/>
      <c r="G465" s="113"/>
      <c r="H465" s="113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101"/>
    </row>
    <row r="466" spans="1:86" ht="15">
      <c r="A466" s="113"/>
      <c r="B466" s="119"/>
      <c r="C466" s="6"/>
      <c r="D466" s="120"/>
      <c r="E466" s="6"/>
      <c r="F466" s="6"/>
      <c r="G466" s="113"/>
      <c r="H466" s="113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101"/>
    </row>
    <row r="467" spans="1:86" ht="15">
      <c r="A467" s="113"/>
      <c r="B467" s="119"/>
      <c r="C467" s="6"/>
      <c r="D467" s="120"/>
      <c r="E467" s="6"/>
      <c r="F467" s="6"/>
      <c r="G467" s="113"/>
      <c r="H467" s="113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101"/>
    </row>
    <row r="468" spans="1:86" ht="15">
      <c r="A468" s="113"/>
      <c r="B468" s="119"/>
      <c r="C468" s="6"/>
      <c r="D468" s="120"/>
      <c r="E468" s="6"/>
      <c r="F468" s="6"/>
      <c r="G468" s="113"/>
      <c r="H468" s="113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101"/>
    </row>
    <row r="469" spans="1:86" ht="15">
      <c r="A469" s="113"/>
      <c r="B469" s="119"/>
      <c r="C469" s="6"/>
      <c r="D469" s="120"/>
      <c r="E469" s="6"/>
      <c r="F469" s="6"/>
      <c r="G469" s="113"/>
      <c r="H469" s="113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101"/>
    </row>
    <row r="470" spans="1:86" ht="15">
      <c r="A470" s="113"/>
      <c r="B470" s="119"/>
      <c r="C470" s="6"/>
      <c r="D470" s="120"/>
      <c r="E470" s="6"/>
      <c r="F470" s="6"/>
      <c r="G470" s="113"/>
      <c r="H470" s="113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101"/>
    </row>
    <row r="471" spans="1:86" ht="15">
      <c r="A471" s="113"/>
      <c r="B471" s="119"/>
      <c r="C471" s="6"/>
      <c r="D471" s="120"/>
      <c r="E471" s="6"/>
      <c r="F471" s="6"/>
      <c r="G471" s="113"/>
      <c r="H471" s="113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101"/>
    </row>
    <row r="472" spans="1:86" ht="15">
      <c r="A472" s="113"/>
      <c r="B472" s="119"/>
      <c r="C472" s="6"/>
      <c r="D472" s="120"/>
      <c r="E472" s="6"/>
      <c r="F472" s="6"/>
      <c r="G472" s="113"/>
      <c r="H472" s="113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101"/>
    </row>
    <row r="473" spans="1:86" ht="15">
      <c r="A473" s="113"/>
      <c r="B473" s="119"/>
      <c r="C473" s="6"/>
      <c r="D473" s="120"/>
      <c r="E473" s="6"/>
      <c r="F473" s="6"/>
      <c r="G473" s="113"/>
      <c r="H473" s="113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101"/>
    </row>
    <row r="474" spans="1:86" ht="15">
      <c r="A474" s="113"/>
      <c r="B474" s="119"/>
      <c r="C474" s="6"/>
      <c r="D474" s="120"/>
      <c r="E474" s="6"/>
      <c r="F474" s="6"/>
      <c r="G474" s="113"/>
      <c r="H474" s="113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101"/>
    </row>
    <row r="475" spans="1:86" ht="15">
      <c r="A475" s="113"/>
      <c r="B475" s="119"/>
      <c r="C475" s="6"/>
      <c r="D475" s="120"/>
      <c r="E475" s="6"/>
      <c r="F475" s="6"/>
      <c r="G475" s="113"/>
      <c r="H475" s="113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101"/>
    </row>
    <row r="476" spans="1:86" ht="15">
      <c r="A476" s="113"/>
      <c r="B476" s="119"/>
      <c r="C476" s="6"/>
      <c r="D476" s="120"/>
      <c r="E476" s="6"/>
      <c r="F476" s="6"/>
      <c r="G476" s="113"/>
      <c r="H476" s="113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101"/>
    </row>
    <row r="477" spans="1:86" ht="15">
      <c r="A477" s="113"/>
      <c r="B477" s="119"/>
      <c r="C477" s="6"/>
      <c r="D477" s="120"/>
      <c r="E477" s="6"/>
      <c r="F477" s="6"/>
      <c r="G477" s="113"/>
      <c r="H477" s="113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101"/>
    </row>
    <row r="478" spans="1:86" ht="15">
      <c r="A478" s="113"/>
      <c r="B478" s="119"/>
      <c r="C478" s="6"/>
      <c r="D478" s="120"/>
      <c r="E478" s="6"/>
      <c r="F478" s="6"/>
      <c r="G478" s="113"/>
      <c r="H478" s="113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101"/>
    </row>
    <row r="479" spans="1:86" ht="15">
      <c r="A479" s="113"/>
      <c r="B479" s="119"/>
      <c r="C479" s="6"/>
      <c r="D479" s="120"/>
      <c r="E479" s="6"/>
      <c r="F479" s="6"/>
      <c r="G479" s="113"/>
      <c r="H479" s="113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101"/>
    </row>
    <row r="480" spans="1:86" ht="15">
      <c r="A480" s="113"/>
      <c r="B480" s="119"/>
      <c r="C480" s="6"/>
      <c r="D480" s="120"/>
      <c r="E480" s="6"/>
      <c r="F480" s="6"/>
      <c r="G480" s="113"/>
      <c r="H480" s="113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101"/>
    </row>
    <row r="481" spans="1:86" ht="15">
      <c r="A481" s="113"/>
      <c r="B481" s="119"/>
      <c r="C481" s="6"/>
      <c r="D481" s="120"/>
      <c r="E481" s="6"/>
      <c r="F481" s="6"/>
      <c r="G481" s="113"/>
      <c r="H481" s="113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101"/>
    </row>
    <row r="482" spans="1:86" ht="15">
      <c r="A482" s="113"/>
      <c r="B482" s="119"/>
      <c r="C482" s="6"/>
      <c r="D482" s="120"/>
      <c r="E482" s="6"/>
      <c r="F482" s="6"/>
      <c r="G482" s="113"/>
      <c r="H482" s="113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101"/>
    </row>
    <row r="483" spans="1:86" ht="15">
      <c r="A483" s="113"/>
      <c r="B483" s="119"/>
      <c r="C483" s="6"/>
      <c r="D483" s="120"/>
      <c r="E483" s="6"/>
      <c r="F483" s="6"/>
      <c r="G483" s="113"/>
      <c r="H483" s="113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101"/>
    </row>
    <row r="484" spans="1:86" ht="15">
      <c r="A484" s="113"/>
      <c r="B484" s="119"/>
      <c r="C484" s="6"/>
      <c r="D484" s="120"/>
      <c r="E484" s="6"/>
      <c r="F484" s="6"/>
      <c r="G484" s="113"/>
      <c r="H484" s="113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101"/>
    </row>
    <row r="485" spans="1:86" ht="15">
      <c r="A485" s="113"/>
      <c r="B485" s="119"/>
      <c r="C485" s="6"/>
      <c r="D485" s="120"/>
      <c r="E485" s="6"/>
      <c r="F485" s="6"/>
      <c r="G485" s="113"/>
      <c r="H485" s="113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101"/>
    </row>
    <row r="486" spans="1:86" ht="15">
      <c r="A486" s="113"/>
      <c r="B486" s="119"/>
      <c r="C486" s="6"/>
      <c r="D486" s="120"/>
      <c r="E486" s="6"/>
      <c r="F486" s="6"/>
      <c r="G486" s="113"/>
      <c r="H486" s="113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101"/>
    </row>
    <row r="487" spans="1:86" ht="15">
      <c r="A487" s="113"/>
      <c r="B487" s="119"/>
      <c r="C487" s="6"/>
      <c r="D487" s="120"/>
      <c r="E487" s="6"/>
      <c r="F487" s="6"/>
      <c r="G487" s="113"/>
      <c r="H487" s="113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101"/>
    </row>
    <row r="488" spans="1:86" ht="15">
      <c r="A488" s="113"/>
      <c r="B488" s="119"/>
      <c r="C488" s="6"/>
      <c r="D488" s="120"/>
      <c r="E488" s="6"/>
      <c r="F488" s="6"/>
      <c r="G488" s="113"/>
      <c r="H488" s="113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101"/>
    </row>
    <row r="489" spans="1:86" ht="15">
      <c r="A489" s="113"/>
      <c r="B489" s="119"/>
      <c r="C489" s="6"/>
      <c r="D489" s="120"/>
      <c r="E489" s="6"/>
      <c r="F489" s="6"/>
      <c r="G489" s="113"/>
      <c r="H489" s="113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101"/>
    </row>
    <row r="490" spans="1:86" ht="15">
      <c r="A490" s="113"/>
      <c r="B490" s="119"/>
      <c r="C490" s="6"/>
      <c r="D490" s="120"/>
      <c r="E490" s="6"/>
      <c r="F490" s="6"/>
      <c r="G490" s="113"/>
      <c r="H490" s="113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101"/>
    </row>
    <row r="491" spans="1:86" ht="15">
      <c r="A491" s="113"/>
      <c r="B491" s="119"/>
      <c r="C491" s="6"/>
      <c r="D491" s="120"/>
      <c r="E491" s="6"/>
      <c r="F491" s="6"/>
      <c r="G491" s="113"/>
      <c r="H491" s="113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101"/>
    </row>
    <row r="492" spans="1:86" ht="15">
      <c r="A492" s="113"/>
      <c r="B492" s="119"/>
      <c r="C492" s="6"/>
      <c r="D492" s="120"/>
      <c r="E492" s="6"/>
      <c r="F492" s="6"/>
      <c r="G492" s="113"/>
      <c r="H492" s="113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101"/>
    </row>
    <row r="493" spans="1:86" ht="15">
      <c r="A493" s="113"/>
      <c r="B493" s="119"/>
      <c r="C493" s="6"/>
      <c r="D493" s="120"/>
      <c r="E493" s="6"/>
      <c r="F493" s="6"/>
      <c r="G493" s="113"/>
      <c r="H493" s="113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101"/>
    </row>
    <row r="494" spans="1:86" ht="15">
      <c r="A494" s="113"/>
      <c r="B494" s="119"/>
      <c r="C494" s="6"/>
      <c r="D494" s="120"/>
      <c r="E494" s="6"/>
      <c r="F494" s="6"/>
      <c r="G494" s="113"/>
      <c r="H494" s="113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101"/>
    </row>
    <row r="495" spans="1:86" ht="15">
      <c r="A495" s="113"/>
      <c r="B495" s="119"/>
      <c r="C495" s="6"/>
      <c r="D495" s="120"/>
      <c r="E495" s="6"/>
      <c r="F495" s="6"/>
      <c r="G495" s="113"/>
      <c r="H495" s="113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101"/>
    </row>
    <row r="496" spans="1:86" ht="15">
      <c r="A496" s="113"/>
      <c r="B496" s="119"/>
      <c r="C496" s="6"/>
      <c r="D496" s="120"/>
      <c r="E496" s="6"/>
      <c r="F496" s="6"/>
      <c r="G496" s="113"/>
      <c r="H496" s="113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101"/>
    </row>
    <row r="497" spans="1:86" ht="15">
      <c r="A497" s="113"/>
      <c r="B497" s="119"/>
      <c r="C497" s="6"/>
      <c r="D497" s="120"/>
      <c r="E497" s="6"/>
      <c r="F497" s="6"/>
      <c r="G497" s="113"/>
      <c r="H497" s="113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101"/>
    </row>
    <row r="498" spans="1:86" ht="15">
      <c r="A498" s="113"/>
      <c r="B498" s="119"/>
      <c r="C498" s="6"/>
      <c r="D498" s="120"/>
      <c r="E498" s="6"/>
      <c r="F498" s="6"/>
      <c r="G498" s="113"/>
      <c r="H498" s="113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101"/>
    </row>
    <row r="499" spans="1:86" ht="15">
      <c r="A499" s="113"/>
      <c r="B499" s="119"/>
      <c r="C499" s="6"/>
      <c r="D499" s="120"/>
      <c r="E499" s="6"/>
      <c r="F499" s="6"/>
      <c r="G499" s="113"/>
      <c r="H499" s="113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101"/>
    </row>
    <row r="500" spans="1:86" ht="15">
      <c r="A500" s="113"/>
      <c r="B500" s="119"/>
      <c r="C500" s="6"/>
      <c r="D500" s="120"/>
      <c r="E500" s="6"/>
      <c r="F500" s="6"/>
      <c r="G500" s="113"/>
      <c r="H500" s="113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101"/>
    </row>
    <row r="501" spans="1:86" ht="15">
      <c r="A501" s="113"/>
      <c r="B501" s="119"/>
      <c r="C501" s="6"/>
      <c r="D501" s="120"/>
      <c r="E501" s="6"/>
      <c r="F501" s="6"/>
      <c r="G501" s="113"/>
      <c r="H501" s="113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101"/>
    </row>
    <row r="502" spans="1:86" ht="15">
      <c r="A502" s="113"/>
      <c r="B502" s="119"/>
      <c r="C502" s="6"/>
      <c r="D502" s="120"/>
      <c r="E502" s="6"/>
      <c r="F502" s="6"/>
      <c r="G502" s="113"/>
      <c r="H502" s="113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101"/>
    </row>
    <row r="503" spans="1:86" ht="15">
      <c r="A503" s="113"/>
      <c r="B503" s="119"/>
      <c r="C503" s="6"/>
      <c r="D503" s="120"/>
      <c r="E503" s="6"/>
      <c r="F503" s="6"/>
      <c r="G503" s="113"/>
      <c r="H503" s="113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101"/>
    </row>
    <row r="504" spans="1:86" ht="15">
      <c r="A504" s="113"/>
      <c r="B504" s="119"/>
      <c r="C504" s="6"/>
      <c r="D504" s="120"/>
      <c r="E504" s="6"/>
      <c r="F504" s="6"/>
      <c r="G504" s="113"/>
      <c r="H504" s="113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101"/>
    </row>
    <row r="505" spans="1:86" ht="15">
      <c r="A505" s="113"/>
      <c r="B505" s="119"/>
      <c r="C505" s="6"/>
      <c r="D505" s="120"/>
      <c r="E505" s="6"/>
      <c r="F505" s="6"/>
      <c r="G505" s="113"/>
      <c r="H505" s="113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101"/>
    </row>
    <row r="506" spans="1:86" ht="15">
      <c r="A506" s="113"/>
      <c r="B506" s="119"/>
      <c r="C506" s="6"/>
      <c r="D506" s="120"/>
      <c r="E506" s="6"/>
      <c r="F506" s="6"/>
      <c r="G506" s="113"/>
      <c r="H506" s="113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101"/>
    </row>
    <row r="507" spans="1:86" ht="15">
      <c r="A507" s="113"/>
      <c r="B507" s="119"/>
      <c r="C507" s="6"/>
      <c r="D507" s="120"/>
      <c r="E507" s="6"/>
      <c r="F507" s="6"/>
      <c r="G507" s="113"/>
      <c r="H507" s="113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101"/>
    </row>
    <row r="508" spans="1:86" ht="15">
      <c r="A508" s="113"/>
      <c r="B508" s="119"/>
      <c r="C508" s="6"/>
      <c r="D508" s="120"/>
      <c r="E508" s="6"/>
      <c r="F508" s="6"/>
      <c r="G508" s="113"/>
      <c r="H508" s="113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101"/>
    </row>
    <row r="509" spans="1:86" ht="15">
      <c r="A509" s="113"/>
      <c r="B509" s="119"/>
      <c r="C509" s="6"/>
      <c r="D509" s="120"/>
      <c r="E509" s="6"/>
      <c r="F509" s="6"/>
      <c r="G509" s="113"/>
      <c r="H509" s="113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101"/>
    </row>
    <row r="510" spans="1:86" ht="15">
      <c r="A510" s="113"/>
      <c r="B510" s="119"/>
      <c r="C510" s="6"/>
      <c r="D510" s="120"/>
      <c r="E510" s="6"/>
      <c r="F510" s="6"/>
      <c r="G510" s="113"/>
      <c r="H510" s="113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101"/>
    </row>
    <row r="511" spans="1:86" ht="15">
      <c r="A511" s="113"/>
      <c r="B511" s="119"/>
      <c r="C511" s="6"/>
      <c r="D511" s="120"/>
      <c r="E511" s="6"/>
      <c r="F511" s="6"/>
      <c r="G511" s="113"/>
      <c r="H511" s="113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101"/>
    </row>
    <row r="512" spans="1:86" ht="15">
      <c r="A512" s="113"/>
      <c r="B512" s="119"/>
      <c r="C512" s="6"/>
      <c r="D512" s="120"/>
      <c r="E512" s="6"/>
      <c r="F512" s="6"/>
      <c r="G512" s="113"/>
      <c r="H512" s="113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101"/>
    </row>
    <row r="513" spans="1:86" ht="15">
      <c r="A513" s="113"/>
      <c r="B513" s="119"/>
      <c r="C513" s="6"/>
      <c r="D513" s="120"/>
      <c r="E513" s="6"/>
      <c r="F513" s="6"/>
      <c r="G513" s="113"/>
      <c r="H513" s="113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101"/>
    </row>
    <row r="514" spans="1:86" ht="15">
      <c r="A514" s="113"/>
      <c r="B514" s="119"/>
      <c r="C514" s="6"/>
      <c r="D514" s="120"/>
      <c r="E514" s="6"/>
      <c r="F514" s="6"/>
      <c r="G514" s="113"/>
      <c r="H514" s="113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101"/>
    </row>
    <row r="515" spans="1:86" ht="15">
      <c r="A515" s="113"/>
      <c r="B515" s="119"/>
      <c r="C515" s="6"/>
      <c r="D515" s="120"/>
      <c r="E515" s="6"/>
      <c r="F515" s="6"/>
      <c r="G515" s="113"/>
      <c r="H515" s="113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101"/>
    </row>
    <row r="516" spans="1:86" ht="15">
      <c r="A516" s="113"/>
      <c r="B516" s="119"/>
      <c r="C516" s="6"/>
      <c r="D516" s="120"/>
      <c r="E516" s="6"/>
      <c r="F516" s="6"/>
      <c r="G516" s="113"/>
      <c r="H516" s="113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101"/>
    </row>
    <row r="517" spans="1:86" ht="15">
      <c r="A517" s="113"/>
      <c r="B517" s="119"/>
      <c r="C517" s="6"/>
      <c r="D517" s="120"/>
      <c r="E517" s="6"/>
      <c r="F517" s="6"/>
      <c r="G517" s="113"/>
      <c r="H517" s="113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101"/>
    </row>
    <row r="518" spans="1:86" ht="15">
      <c r="A518" s="113"/>
      <c r="B518" s="119"/>
      <c r="C518" s="6"/>
      <c r="D518" s="120"/>
      <c r="E518" s="6"/>
      <c r="F518" s="6"/>
      <c r="G518" s="113"/>
      <c r="H518" s="113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101"/>
    </row>
    <row r="519" spans="1:86" ht="15">
      <c r="A519" s="113"/>
      <c r="B519" s="119"/>
      <c r="C519" s="6"/>
      <c r="D519" s="120"/>
      <c r="E519" s="6"/>
      <c r="F519" s="6"/>
      <c r="G519" s="113"/>
      <c r="H519" s="113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101"/>
    </row>
    <row r="520" spans="1:86" ht="15">
      <c r="A520" s="113"/>
      <c r="B520" s="119"/>
      <c r="C520" s="6"/>
      <c r="D520" s="120"/>
      <c r="E520" s="6"/>
      <c r="F520" s="6"/>
      <c r="G520" s="113"/>
      <c r="H520" s="113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101"/>
    </row>
    <row r="521" spans="1:86" ht="15">
      <c r="A521" s="113"/>
      <c r="B521" s="119"/>
      <c r="C521" s="6"/>
      <c r="D521" s="120"/>
      <c r="E521" s="6"/>
      <c r="F521" s="6"/>
      <c r="G521" s="113"/>
      <c r="H521" s="113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101"/>
    </row>
    <row r="522" spans="1:86" ht="15">
      <c r="A522" s="113"/>
      <c r="B522" s="119"/>
      <c r="C522" s="6"/>
      <c r="D522" s="120"/>
      <c r="E522" s="6"/>
      <c r="F522" s="6"/>
      <c r="G522" s="113"/>
      <c r="H522" s="113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101"/>
    </row>
    <row r="523" spans="1:86" ht="15">
      <c r="A523" s="113"/>
      <c r="B523" s="119"/>
      <c r="C523" s="6"/>
      <c r="D523" s="120"/>
      <c r="E523" s="6"/>
      <c r="F523" s="6"/>
      <c r="G523" s="113"/>
      <c r="H523" s="113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101"/>
    </row>
    <row r="524" spans="1:86" ht="15">
      <c r="A524" s="113"/>
      <c r="B524" s="119"/>
      <c r="C524" s="6"/>
      <c r="D524" s="120"/>
      <c r="E524" s="6"/>
      <c r="F524" s="6"/>
      <c r="G524" s="113"/>
      <c r="H524" s="113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101"/>
    </row>
    <row r="525" spans="1:86" ht="15">
      <c r="A525" s="113"/>
      <c r="B525" s="119"/>
      <c r="C525" s="6"/>
      <c r="D525" s="120"/>
      <c r="E525" s="6"/>
      <c r="F525" s="6"/>
      <c r="G525" s="113"/>
      <c r="H525" s="113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101"/>
    </row>
    <row r="526" spans="1:86" ht="15">
      <c r="A526" s="113"/>
      <c r="B526" s="119"/>
      <c r="C526" s="6"/>
      <c r="D526" s="120"/>
      <c r="E526" s="6"/>
      <c r="F526" s="6"/>
      <c r="G526" s="113"/>
      <c r="H526" s="113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101"/>
    </row>
    <row r="527" spans="1:86" ht="15">
      <c r="A527" s="113"/>
      <c r="B527" s="119"/>
      <c r="C527" s="6"/>
      <c r="D527" s="120"/>
      <c r="E527" s="6"/>
      <c r="F527" s="6"/>
      <c r="G527" s="113"/>
      <c r="H527" s="113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101"/>
    </row>
    <row r="528" spans="1:86" ht="15">
      <c r="A528" s="113"/>
      <c r="B528" s="119"/>
      <c r="C528" s="6"/>
      <c r="D528" s="120"/>
      <c r="E528" s="6"/>
      <c r="F528" s="6"/>
      <c r="G528" s="113"/>
      <c r="H528" s="113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101"/>
    </row>
    <row r="529" spans="1:86" ht="15">
      <c r="A529" s="113"/>
      <c r="B529" s="119"/>
      <c r="C529" s="6"/>
      <c r="D529" s="120"/>
      <c r="E529" s="6"/>
      <c r="F529" s="6"/>
      <c r="G529" s="113"/>
      <c r="H529" s="113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101"/>
    </row>
    <row r="530" spans="1:86" ht="15">
      <c r="A530" s="113"/>
      <c r="B530" s="119"/>
      <c r="C530" s="6"/>
      <c r="D530" s="120"/>
      <c r="E530" s="6"/>
      <c r="F530" s="6"/>
      <c r="G530" s="113"/>
      <c r="H530" s="113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101"/>
    </row>
    <row r="531" spans="1:86" ht="15">
      <c r="A531" s="113"/>
      <c r="B531" s="119"/>
      <c r="C531" s="6"/>
      <c r="D531" s="120"/>
      <c r="E531" s="6"/>
      <c r="F531" s="6"/>
      <c r="G531" s="113"/>
      <c r="H531" s="113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101"/>
    </row>
    <row r="532" spans="1:86" ht="15">
      <c r="A532" s="113"/>
      <c r="B532" s="119"/>
      <c r="C532" s="6"/>
      <c r="D532" s="120"/>
      <c r="E532" s="6"/>
      <c r="F532" s="6"/>
      <c r="G532" s="113"/>
      <c r="H532" s="113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101"/>
    </row>
    <row r="533" spans="1:86" ht="15">
      <c r="A533" s="113"/>
      <c r="B533" s="119"/>
      <c r="C533" s="6"/>
      <c r="D533" s="120"/>
      <c r="E533" s="6"/>
      <c r="F533" s="6"/>
      <c r="G533" s="113"/>
      <c r="H533" s="113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101"/>
    </row>
    <row r="534" spans="1:86" ht="15">
      <c r="A534" s="113"/>
      <c r="B534" s="119"/>
      <c r="C534" s="6"/>
      <c r="D534" s="120"/>
      <c r="E534" s="6"/>
      <c r="F534" s="6"/>
      <c r="G534" s="113"/>
      <c r="H534" s="113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101"/>
    </row>
    <row r="535" spans="1:86" ht="15">
      <c r="A535" s="113"/>
      <c r="B535" s="119"/>
      <c r="C535" s="6"/>
      <c r="D535" s="120"/>
      <c r="E535" s="6"/>
      <c r="F535" s="6"/>
      <c r="G535" s="113"/>
      <c r="H535" s="113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101"/>
    </row>
    <row r="536" spans="1:86" ht="15">
      <c r="A536" s="113"/>
      <c r="B536" s="119"/>
      <c r="C536" s="6"/>
      <c r="D536" s="120"/>
      <c r="E536" s="6"/>
      <c r="F536" s="6"/>
      <c r="G536" s="113"/>
      <c r="H536" s="113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101"/>
    </row>
    <row r="537" spans="1:86" ht="15">
      <c r="A537" s="113"/>
      <c r="B537" s="119"/>
      <c r="C537" s="6"/>
      <c r="D537" s="120"/>
      <c r="E537" s="6"/>
      <c r="F537" s="6"/>
      <c r="G537" s="113"/>
      <c r="H537" s="113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101"/>
    </row>
    <row r="538" spans="1:86" ht="15">
      <c r="A538" s="113"/>
      <c r="B538" s="119"/>
      <c r="C538" s="6"/>
      <c r="D538" s="120"/>
      <c r="E538" s="6"/>
      <c r="F538" s="6"/>
      <c r="G538" s="113"/>
      <c r="H538" s="113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101"/>
    </row>
    <row r="539" spans="1:86" ht="15">
      <c r="A539" s="113"/>
      <c r="B539" s="119"/>
      <c r="C539" s="6"/>
      <c r="D539" s="120"/>
      <c r="E539" s="6"/>
      <c r="F539" s="6"/>
      <c r="G539" s="113"/>
      <c r="H539" s="113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101"/>
    </row>
    <row r="540" spans="1:86" ht="15">
      <c r="A540" s="113"/>
      <c r="B540" s="119"/>
      <c r="C540" s="6"/>
      <c r="D540" s="120"/>
      <c r="E540" s="6"/>
      <c r="F540" s="6"/>
      <c r="G540" s="113"/>
      <c r="H540" s="113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101"/>
    </row>
    <row r="541" spans="1:86" ht="15">
      <c r="A541" s="113"/>
      <c r="B541" s="119"/>
      <c r="C541" s="6"/>
      <c r="D541" s="120"/>
      <c r="E541" s="6"/>
      <c r="F541" s="6"/>
      <c r="G541" s="113"/>
      <c r="H541" s="113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101"/>
    </row>
    <row r="542" spans="1:86" ht="15">
      <c r="A542" s="113"/>
      <c r="B542" s="119"/>
      <c r="C542" s="6"/>
      <c r="D542" s="120"/>
      <c r="E542" s="6"/>
      <c r="F542" s="6"/>
      <c r="G542" s="113"/>
      <c r="H542" s="113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101"/>
    </row>
    <row r="543" spans="1:86" ht="15">
      <c r="A543" s="113"/>
      <c r="B543" s="119"/>
      <c r="C543" s="6"/>
      <c r="D543" s="120"/>
      <c r="E543" s="6"/>
      <c r="F543" s="6"/>
      <c r="G543" s="113"/>
      <c r="H543" s="113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101"/>
    </row>
    <row r="544" spans="1:86" ht="15">
      <c r="A544" s="113"/>
      <c r="B544" s="119"/>
      <c r="C544" s="6"/>
      <c r="D544" s="120"/>
      <c r="E544" s="6"/>
      <c r="F544" s="6"/>
      <c r="G544" s="113"/>
      <c r="H544" s="113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101"/>
    </row>
    <row r="545" spans="1:86" ht="15">
      <c r="A545" s="113"/>
      <c r="B545" s="119"/>
      <c r="C545" s="6"/>
      <c r="D545" s="120"/>
      <c r="E545" s="6"/>
      <c r="F545" s="6"/>
      <c r="G545" s="113"/>
      <c r="H545" s="113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101"/>
    </row>
    <row r="546" spans="1:86" ht="15">
      <c r="A546" s="113"/>
      <c r="B546" s="119"/>
      <c r="C546" s="6"/>
      <c r="D546" s="120"/>
      <c r="E546" s="6"/>
      <c r="F546" s="6"/>
      <c r="G546" s="113"/>
      <c r="H546" s="113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101"/>
    </row>
    <row r="547" spans="1:86" ht="15">
      <c r="A547" s="113"/>
      <c r="B547" s="119"/>
      <c r="C547" s="6"/>
      <c r="D547" s="120"/>
      <c r="E547" s="6"/>
      <c r="F547" s="6"/>
      <c r="G547" s="113"/>
      <c r="H547" s="113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101"/>
    </row>
    <row r="548" spans="1:86" ht="15">
      <c r="A548" s="113"/>
      <c r="B548" s="119"/>
      <c r="C548" s="6"/>
      <c r="D548" s="120"/>
      <c r="E548" s="6"/>
      <c r="F548" s="6"/>
      <c r="G548" s="113"/>
      <c r="H548" s="113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101"/>
    </row>
    <row r="549" spans="1:86" ht="15">
      <c r="A549" s="113"/>
      <c r="B549" s="119"/>
      <c r="C549" s="6"/>
      <c r="D549" s="120"/>
      <c r="E549" s="6"/>
      <c r="F549" s="6"/>
      <c r="G549" s="113"/>
      <c r="H549" s="113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101"/>
    </row>
    <row r="550" spans="1:86" ht="15">
      <c r="A550" s="113"/>
      <c r="B550" s="119"/>
      <c r="C550" s="6"/>
      <c r="D550" s="120"/>
      <c r="E550" s="6"/>
      <c r="F550" s="6"/>
      <c r="G550" s="113"/>
      <c r="H550" s="113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101"/>
    </row>
    <row r="551" spans="1:86" ht="15">
      <c r="A551" s="113"/>
      <c r="B551" s="119"/>
      <c r="C551" s="6"/>
      <c r="D551" s="120"/>
      <c r="E551" s="6"/>
      <c r="F551" s="6"/>
      <c r="G551" s="113"/>
      <c r="H551" s="113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101"/>
    </row>
    <row r="552" spans="1:86" ht="15">
      <c r="A552" s="113"/>
      <c r="B552" s="119"/>
      <c r="C552" s="6"/>
      <c r="D552" s="120"/>
      <c r="E552" s="6"/>
      <c r="F552" s="6"/>
      <c r="G552" s="113"/>
      <c r="H552" s="113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101"/>
    </row>
    <row r="553" spans="1:86" ht="15">
      <c r="A553" s="113"/>
      <c r="B553" s="119"/>
      <c r="C553" s="6"/>
      <c r="D553" s="120"/>
      <c r="E553" s="6"/>
      <c r="F553" s="6"/>
      <c r="G553" s="113"/>
      <c r="H553" s="113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101"/>
    </row>
    <row r="554" spans="1:86" ht="15">
      <c r="A554" s="113"/>
      <c r="B554" s="119"/>
      <c r="C554" s="6"/>
      <c r="D554" s="120"/>
      <c r="E554" s="6"/>
      <c r="F554" s="6"/>
      <c r="G554" s="113"/>
      <c r="H554" s="113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101"/>
    </row>
    <row r="555" spans="1:86" ht="15">
      <c r="A555" s="113"/>
      <c r="B555" s="119"/>
      <c r="C555" s="6"/>
      <c r="D555" s="120"/>
      <c r="E555" s="6"/>
      <c r="F555" s="6"/>
      <c r="G555" s="113"/>
      <c r="H555" s="113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101"/>
    </row>
    <row r="556" spans="1:86" ht="15">
      <c r="A556" s="113"/>
      <c r="B556" s="119"/>
      <c r="C556" s="6"/>
      <c r="D556" s="120"/>
      <c r="E556" s="6"/>
      <c r="F556" s="6"/>
      <c r="G556" s="113"/>
      <c r="H556" s="113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101"/>
    </row>
    <row r="557" spans="1:86" ht="15">
      <c r="A557" s="113"/>
      <c r="B557" s="119"/>
      <c r="C557" s="6"/>
      <c r="D557" s="120"/>
      <c r="E557" s="6"/>
      <c r="F557" s="6"/>
      <c r="G557" s="113"/>
      <c r="H557" s="113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101"/>
    </row>
    <row r="558" spans="1:86" ht="15">
      <c r="A558" s="113"/>
      <c r="B558" s="119"/>
      <c r="C558" s="6"/>
      <c r="D558" s="120"/>
      <c r="E558" s="6"/>
      <c r="F558" s="6"/>
      <c r="G558" s="113"/>
      <c r="H558" s="113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101"/>
    </row>
    <row r="559" spans="1:86" ht="15">
      <c r="A559" s="113"/>
      <c r="B559" s="119"/>
      <c r="C559" s="6"/>
      <c r="D559" s="120"/>
      <c r="E559" s="6"/>
      <c r="F559" s="6"/>
      <c r="G559" s="113"/>
      <c r="H559" s="113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101"/>
    </row>
    <row r="560" spans="1:86" ht="15">
      <c r="A560" s="113"/>
      <c r="B560" s="119"/>
      <c r="C560" s="6"/>
      <c r="D560" s="120"/>
      <c r="E560" s="6"/>
      <c r="F560" s="6"/>
      <c r="G560" s="113"/>
      <c r="H560" s="113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101"/>
    </row>
    <row r="561" spans="1:86" ht="15">
      <c r="A561" s="113"/>
      <c r="B561" s="119"/>
      <c r="C561" s="6"/>
      <c r="D561" s="120"/>
      <c r="E561" s="6"/>
      <c r="F561" s="6"/>
      <c r="G561" s="113"/>
      <c r="H561" s="113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101"/>
    </row>
    <row r="562" spans="1:86" ht="15">
      <c r="A562" s="113"/>
      <c r="B562" s="119"/>
      <c r="C562" s="6"/>
      <c r="D562" s="120"/>
      <c r="E562" s="6"/>
      <c r="F562" s="6"/>
      <c r="G562" s="113"/>
      <c r="H562" s="113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101"/>
    </row>
    <row r="563" spans="1:86" ht="15">
      <c r="A563" s="113"/>
      <c r="B563" s="119"/>
      <c r="C563" s="6"/>
      <c r="D563" s="120"/>
      <c r="E563" s="6"/>
      <c r="F563" s="6"/>
      <c r="G563" s="113"/>
      <c r="H563" s="113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101"/>
    </row>
    <row r="564" spans="1:86" ht="15">
      <c r="A564" s="113"/>
      <c r="B564" s="119"/>
      <c r="C564" s="6"/>
      <c r="D564" s="120"/>
      <c r="E564" s="6"/>
      <c r="F564" s="6"/>
      <c r="G564" s="113"/>
      <c r="H564" s="113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101"/>
    </row>
    <row r="565" spans="1:86" ht="15">
      <c r="A565" s="113"/>
      <c r="B565" s="119"/>
      <c r="C565" s="6"/>
      <c r="D565" s="120"/>
      <c r="E565" s="6"/>
      <c r="F565" s="6"/>
      <c r="G565" s="113"/>
      <c r="H565" s="113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101"/>
    </row>
    <row r="566" spans="1:86" ht="15">
      <c r="A566" s="113"/>
      <c r="B566" s="119"/>
      <c r="C566" s="6"/>
      <c r="D566" s="120"/>
      <c r="E566" s="6"/>
      <c r="F566" s="6"/>
      <c r="G566" s="113"/>
      <c r="H566" s="113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101"/>
    </row>
    <row r="567" spans="1:86" ht="15">
      <c r="A567" s="113"/>
      <c r="B567" s="119"/>
      <c r="C567" s="6"/>
      <c r="D567" s="120"/>
      <c r="E567" s="6"/>
      <c r="F567" s="6"/>
      <c r="G567" s="113"/>
      <c r="H567" s="113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101"/>
    </row>
    <row r="568" spans="1:86" ht="15">
      <c r="A568" s="113"/>
      <c r="B568" s="119"/>
      <c r="C568" s="6"/>
      <c r="D568" s="120"/>
      <c r="E568" s="6"/>
      <c r="F568" s="6"/>
      <c r="G568" s="113"/>
      <c r="H568" s="113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101"/>
    </row>
    <row r="569" spans="1:86" ht="15">
      <c r="A569" s="113"/>
      <c r="B569" s="119"/>
      <c r="C569" s="6"/>
      <c r="D569" s="120"/>
      <c r="E569" s="6"/>
      <c r="F569" s="6"/>
      <c r="G569" s="113"/>
      <c r="H569" s="113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101"/>
    </row>
    <row r="570" spans="1:86" ht="15">
      <c r="A570" s="113"/>
      <c r="B570" s="119"/>
      <c r="C570" s="6"/>
      <c r="D570" s="120"/>
      <c r="E570" s="6"/>
      <c r="F570" s="6"/>
      <c r="G570" s="113"/>
      <c r="H570" s="113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101"/>
    </row>
    <row r="571" spans="1:86" ht="15">
      <c r="A571" s="113"/>
      <c r="B571" s="119"/>
      <c r="C571" s="6"/>
      <c r="D571" s="120"/>
      <c r="E571" s="6"/>
      <c r="F571" s="6"/>
      <c r="G571" s="113"/>
      <c r="H571" s="113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101"/>
    </row>
    <row r="572" spans="1:86" ht="15">
      <c r="A572" s="113"/>
      <c r="B572" s="119"/>
      <c r="C572" s="6"/>
      <c r="D572" s="120"/>
      <c r="E572" s="6"/>
      <c r="F572" s="6"/>
      <c r="G572" s="113"/>
      <c r="H572" s="113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101"/>
    </row>
    <row r="573" spans="1:86" ht="15">
      <c r="A573" s="113"/>
      <c r="B573" s="119"/>
      <c r="C573" s="6"/>
      <c r="D573" s="120"/>
      <c r="E573" s="6"/>
      <c r="F573" s="6"/>
      <c r="G573" s="113"/>
      <c r="H573" s="113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101"/>
    </row>
    <row r="574" spans="1:86" ht="15">
      <c r="A574" s="113"/>
      <c r="B574" s="119"/>
      <c r="C574" s="6"/>
      <c r="D574" s="120"/>
      <c r="E574" s="6"/>
      <c r="F574" s="6"/>
      <c r="G574" s="113"/>
      <c r="H574" s="113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101"/>
    </row>
    <row r="575" spans="1:86" ht="15">
      <c r="A575" s="113"/>
      <c r="B575" s="119"/>
      <c r="C575" s="6"/>
      <c r="D575" s="120"/>
      <c r="E575" s="6"/>
      <c r="F575" s="6"/>
      <c r="G575" s="113"/>
      <c r="H575" s="113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101"/>
    </row>
    <row r="576" spans="1:86" ht="15">
      <c r="A576" s="113"/>
      <c r="B576" s="119"/>
      <c r="C576" s="6"/>
      <c r="D576" s="120"/>
      <c r="E576" s="6"/>
      <c r="F576" s="6"/>
      <c r="G576" s="113"/>
      <c r="H576" s="113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101"/>
    </row>
    <row r="577" spans="1:86" ht="15">
      <c r="A577" s="113"/>
      <c r="B577" s="119"/>
      <c r="C577" s="6"/>
      <c r="D577" s="120"/>
      <c r="E577" s="6"/>
      <c r="F577" s="6"/>
      <c r="G577" s="113"/>
      <c r="H577" s="113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101"/>
    </row>
    <row r="578" spans="1:86" ht="15">
      <c r="A578" s="113"/>
      <c r="B578" s="119"/>
      <c r="C578" s="6"/>
      <c r="D578" s="120"/>
      <c r="E578" s="6"/>
      <c r="F578" s="6"/>
      <c r="G578" s="113"/>
      <c r="H578" s="113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101"/>
    </row>
    <row r="579" spans="1:86" ht="15">
      <c r="A579" s="113"/>
      <c r="B579" s="119"/>
      <c r="C579" s="6"/>
      <c r="D579" s="120"/>
      <c r="E579" s="6"/>
      <c r="F579" s="6"/>
      <c r="G579" s="113"/>
      <c r="H579" s="113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101"/>
    </row>
    <row r="580" spans="1:86" ht="15">
      <c r="A580" s="113"/>
      <c r="B580" s="119"/>
      <c r="C580" s="6"/>
      <c r="D580" s="120"/>
      <c r="E580" s="6"/>
      <c r="F580" s="6"/>
      <c r="G580" s="113"/>
      <c r="H580" s="113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101"/>
    </row>
    <row r="581" spans="1:86" ht="15">
      <c r="A581" s="113"/>
      <c r="B581" s="119"/>
      <c r="C581" s="6"/>
      <c r="D581" s="120"/>
      <c r="E581" s="6"/>
      <c r="F581" s="6"/>
      <c r="G581" s="113"/>
      <c r="H581" s="113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101"/>
    </row>
    <row r="582" spans="1:86" ht="15">
      <c r="A582" s="113"/>
      <c r="B582" s="119"/>
      <c r="C582" s="6"/>
      <c r="D582" s="120"/>
      <c r="E582" s="6"/>
      <c r="F582" s="6"/>
      <c r="G582" s="113"/>
      <c r="H582" s="113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101"/>
    </row>
    <row r="583" spans="1:86" ht="15">
      <c r="A583" s="113"/>
      <c r="B583" s="119"/>
      <c r="C583" s="6"/>
      <c r="D583" s="120"/>
      <c r="E583" s="6"/>
      <c r="F583" s="6"/>
      <c r="G583" s="113"/>
      <c r="H583" s="113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101"/>
    </row>
    <row r="584" spans="1:86" ht="15">
      <c r="A584" s="113"/>
      <c r="B584" s="119"/>
      <c r="C584" s="6"/>
      <c r="D584" s="120"/>
      <c r="E584" s="6"/>
      <c r="F584" s="6"/>
      <c r="G584" s="113"/>
      <c r="H584" s="113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101"/>
    </row>
    <row r="585" spans="1:86" ht="15">
      <c r="A585" s="113"/>
      <c r="B585" s="119"/>
      <c r="C585" s="6"/>
      <c r="D585" s="120"/>
      <c r="E585" s="6"/>
      <c r="F585" s="6"/>
      <c r="G585" s="113"/>
      <c r="H585" s="113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101"/>
    </row>
    <row r="586" spans="1:86" ht="15">
      <c r="A586" s="113"/>
      <c r="B586" s="119"/>
      <c r="C586" s="6"/>
      <c r="D586" s="120"/>
      <c r="E586" s="6"/>
      <c r="F586" s="6"/>
      <c r="G586" s="113"/>
      <c r="H586" s="113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101"/>
    </row>
    <row r="587" spans="1:86" ht="15">
      <c r="A587" s="113"/>
      <c r="B587" s="119"/>
      <c r="C587" s="6"/>
      <c r="D587" s="120"/>
      <c r="E587" s="6"/>
      <c r="F587" s="6"/>
      <c r="G587" s="113"/>
      <c r="H587" s="113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101"/>
    </row>
    <row r="588" spans="1:86" ht="15">
      <c r="A588" s="113"/>
      <c r="B588" s="119"/>
      <c r="C588" s="6"/>
      <c r="D588" s="120"/>
      <c r="E588" s="6"/>
      <c r="F588" s="6"/>
      <c r="G588" s="113"/>
      <c r="H588" s="113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101"/>
    </row>
    <row r="589" spans="1:86" ht="15">
      <c r="A589" s="113"/>
      <c r="B589" s="119"/>
      <c r="C589" s="6"/>
      <c r="D589" s="120"/>
      <c r="E589" s="6"/>
      <c r="F589" s="6"/>
      <c r="G589" s="113"/>
      <c r="H589" s="113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101"/>
    </row>
    <row r="590" spans="1:86" ht="15">
      <c r="A590" s="113"/>
      <c r="B590" s="119"/>
      <c r="C590" s="6"/>
      <c r="D590" s="120"/>
      <c r="E590" s="6"/>
      <c r="F590" s="6"/>
      <c r="G590" s="113"/>
      <c r="H590" s="113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101"/>
    </row>
    <row r="591" spans="1:86" ht="15">
      <c r="A591" s="113"/>
      <c r="B591" s="119"/>
      <c r="C591" s="6"/>
      <c r="D591" s="120"/>
      <c r="E591" s="6"/>
      <c r="F591" s="6"/>
      <c r="G591" s="113"/>
      <c r="H591" s="113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101"/>
    </row>
    <row r="592" spans="1:86" ht="15">
      <c r="A592" s="113"/>
      <c r="B592" s="119"/>
      <c r="C592" s="6"/>
      <c r="D592" s="120"/>
      <c r="E592" s="6"/>
      <c r="F592" s="6"/>
      <c r="G592" s="113"/>
      <c r="H592" s="113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101"/>
    </row>
    <row r="593" spans="1:86" ht="15">
      <c r="A593" s="113"/>
      <c r="B593" s="119"/>
      <c r="C593" s="6"/>
      <c r="D593" s="120"/>
      <c r="E593" s="6"/>
      <c r="F593" s="6"/>
      <c r="G593" s="113"/>
      <c r="H593" s="113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101"/>
    </row>
    <row r="594" spans="1:86" ht="15">
      <c r="A594" s="113"/>
      <c r="B594" s="119"/>
      <c r="C594" s="6"/>
      <c r="D594" s="120"/>
      <c r="E594" s="6"/>
      <c r="F594" s="6"/>
      <c r="G594" s="113"/>
      <c r="H594" s="113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101"/>
    </row>
    <row r="595" spans="1:86" ht="15">
      <c r="A595" s="113"/>
      <c r="B595" s="119"/>
      <c r="C595" s="6"/>
      <c r="D595" s="120"/>
      <c r="E595" s="6"/>
      <c r="F595" s="6"/>
      <c r="G595" s="113"/>
      <c r="H595" s="113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101"/>
    </row>
    <row r="596" spans="1:86" ht="15">
      <c r="A596" s="113"/>
      <c r="B596" s="119"/>
      <c r="C596" s="6"/>
      <c r="D596" s="120"/>
      <c r="E596" s="6"/>
      <c r="F596" s="6"/>
      <c r="G596" s="113"/>
      <c r="H596" s="113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101"/>
    </row>
    <row r="597" spans="1:86" ht="15">
      <c r="A597" s="113"/>
      <c r="B597" s="119"/>
      <c r="C597" s="6"/>
      <c r="D597" s="120"/>
      <c r="E597" s="6"/>
      <c r="F597" s="6"/>
      <c r="G597" s="113"/>
      <c r="H597" s="113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101"/>
    </row>
    <row r="598" spans="1:86" ht="15">
      <c r="A598" s="113"/>
      <c r="B598" s="119"/>
      <c r="C598" s="6"/>
      <c r="D598" s="120"/>
      <c r="E598" s="6"/>
      <c r="F598" s="6"/>
      <c r="G598" s="113"/>
      <c r="H598" s="113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101"/>
    </row>
    <row r="599" spans="1:86" ht="15">
      <c r="A599" s="113"/>
      <c r="B599" s="119"/>
      <c r="C599" s="6"/>
      <c r="D599" s="120"/>
      <c r="E599" s="6"/>
      <c r="F599" s="6"/>
      <c r="G599" s="113"/>
      <c r="H599" s="113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101"/>
    </row>
    <row r="600" spans="1:86" ht="15">
      <c r="A600" s="113"/>
      <c r="B600" s="119"/>
      <c r="C600" s="6"/>
      <c r="D600" s="120"/>
      <c r="E600" s="6"/>
      <c r="F600" s="6"/>
      <c r="G600" s="113"/>
      <c r="H600" s="113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101"/>
    </row>
    <row r="601" spans="1:86" ht="15">
      <c r="A601" s="113"/>
      <c r="B601" s="119"/>
      <c r="C601" s="6"/>
      <c r="D601" s="120"/>
      <c r="E601" s="6"/>
      <c r="F601" s="6"/>
      <c r="G601" s="113"/>
      <c r="H601" s="113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101"/>
    </row>
    <row r="602" spans="1:86" ht="15">
      <c r="A602" s="113"/>
      <c r="B602" s="119"/>
      <c r="C602" s="6"/>
      <c r="D602" s="120"/>
      <c r="E602" s="6"/>
      <c r="F602" s="6"/>
      <c r="G602" s="113"/>
      <c r="H602" s="113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101"/>
    </row>
    <row r="603" spans="1:86" ht="15">
      <c r="A603" s="113"/>
      <c r="B603" s="119"/>
      <c r="C603" s="6"/>
      <c r="D603" s="120"/>
      <c r="E603" s="6"/>
      <c r="F603" s="6"/>
      <c r="G603" s="113"/>
      <c r="H603" s="113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101"/>
    </row>
    <row r="604" spans="1:86" ht="15">
      <c r="A604" s="113"/>
      <c r="B604" s="119"/>
      <c r="C604" s="6"/>
      <c r="D604" s="120"/>
      <c r="E604" s="6"/>
      <c r="F604" s="6"/>
      <c r="G604" s="113"/>
      <c r="H604" s="113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101"/>
    </row>
    <row r="605" spans="1:86" ht="15">
      <c r="A605" s="113"/>
      <c r="B605" s="119"/>
      <c r="C605" s="6"/>
      <c r="D605" s="120"/>
      <c r="E605" s="6"/>
      <c r="F605" s="6"/>
      <c r="G605" s="113"/>
      <c r="H605" s="113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101"/>
    </row>
    <row r="606" spans="1:86" ht="15">
      <c r="A606" s="113"/>
      <c r="B606" s="119"/>
      <c r="C606" s="6"/>
      <c r="D606" s="120"/>
      <c r="E606" s="6"/>
      <c r="F606" s="6"/>
      <c r="G606" s="113"/>
      <c r="H606" s="113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101"/>
    </row>
    <row r="607" spans="1:86" ht="15">
      <c r="A607" s="113"/>
      <c r="B607" s="119"/>
      <c r="C607" s="6"/>
      <c r="D607" s="120"/>
      <c r="E607" s="6"/>
      <c r="F607" s="6"/>
      <c r="G607" s="113"/>
      <c r="H607" s="113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101"/>
    </row>
    <row r="608" spans="1:86" ht="15">
      <c r="A608" s="113"/>
      <c r="B608" s="119"/>
      <c r="C608" s="6"/>
      <c r="D608" s="120"/>
      <c r="E608" s="6"/>
      <c r="F608" s="6"/>
      <c r="G608" s="113"/>
      <c r="H608" s="113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101"/>
    </row>
    <row r="609" spans="1:86" ht="15">
      <c r="A609" s="113"/>
      <c r="B609" s="119"/>
      <c r="C609" s="6"/>
      <c r="D609" s="120"/>
      <c r="E609" s="6"/>
      <c r="F609" s="6"/>
      <c r="G609" s="113"/>
      <c r="H609" s="113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101"/>
    </row>
    <row r="610" spans="1:86" ht="15">
      <c r="A610" s="113"/>
      <c r="B610" s="119"/>
      <c r="C610" s="6"/>
      <c r="D610" s="120"/>
      <c r="E610" s="6"/>
      <c r="F610" s="6"/>
      <c r="G610" s="113"/>
      <c r="H610" s="113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101"/>
    </row>
    <row r="611" spans="1:86" ht="15">
      <c r="A611" s="113"/>
      <c r="B611" s="119"/>
      <c r="C611" s="6"/>
      <c r="D611" s="120"/>
      <c r="E611" s="6"/>
      <c r="F611" s="6"/>
      <c r="G611" s="113"/>
      <c r="H611" s="113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101"/>
    </row>
    <row r="612" spans="1:86" ht="15">
      <c r="A612" s="113"/>
      <c r="B612" s="119"/>
      <c r="C612" s="6"/>
      <c r="D612" s="120"/>
      <c r="E612" s="6"/>
      <c r="F612" s="6"/>
      <c r="G612" s="113"/>
      <c r="H612" s="113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101"/>
    </row>
    <row r="613" spans="1:86" ht="15">
      <c r="A613" s="113"/>
      <c r="B613" s="119"/>
      <c r="C613" s="6"/>
      <c r="D613" s="120"/>
      <c r="E613" s="6"/>
      <c r="F613" s="6"/>
      <c r="G613" s="113"/>
      <c r="H613" s="113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101"/>
    </row>
    <row r="614" spans="1:86" ht="15">
      <c r="A614" s="113"/>
      <c r="B614" s="119"/>
      <c r="C614" s="6"/>
      <c r="D614" s="120"/>
      <c r="E614" s="6"/>
      <c r="F614" s="6"/>
      <c r="G614" s="113"/>
      <c r="H614" s="113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101"/>
    </row>
    <row r="615" spans="1:86" ht="15">
      <c r="A615" s="113"/>
      <c r="B615" s="119"/>
      <c r="C615" s="6"/>
      <c r="D615" s="120"/>
      <c r="E615" s="6"/>
      <c r="F615" s="6"/>
      <c r="G615" s="113"/>
      <c r="H615" s="113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101"/>
    </row>
    <row r="616" spans="1:86" ht="15">
      <c r="A616" s="113"/>
      <c r="B616" s="119"/>
      <c r="C616" s="6"/>
      <c r="D616" s="120"/>
      <c r="E616" s="6"/>
      <c r="F616" s="6"/>
      <c r="G616" s="113"/>
      <c r="H616" s="113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101"/>
    </row>
    <row r="617" spans="1:86" ht="15">
      <c r="A617" s="113"/>
      <c r="B617" s="119"/>
      <c r="C617" s="6"/>
      <c r="D617" s="120"/>
      <c r="E617" s="6"/>
      <c r="F617" s="6"/>
      <c r="G617" s="113"/>
      <c r="H617" s="113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101"/>
    </row>
    <row r="618" spans="1:86" ht="15">
      <c r="A618" s="113"/>
      <c r="B618" s="119"/>
      <c r="C618" s="6"/>
      <c r="D618" s="120"/>
      <c r="E618" s="6"/>
      <c r="F618" s="6"/>
      <c r="G618" s="113"/>
      <c r="H618" s="113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101"/>
    </row>
    <row r="619" spans="1:86" ht="15">
      <c r="A619" s="113"/>
      <c r="B619" s="119"/>
      <c r="C619" s="6"/>
      <c r="D619" s="120"/>
      <c r="E619" s="6"/>
      <c r="F619" s="6"/>
      <c r="G619" s="113"/>
      <c r="H619" s="113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101"/>
    </row>
    <row r="620" spans="1:86" ht="15">
      <c r="A620" s="113"/>
      <c r="B620" s="119"/>
      <c r="C620" s="6"/>
      <c r="D620" s="120"/>
      <c r="E620" s="6"/>
      <c r="F620" s="6"/>
      <c r="G620" s="113"/>
      <c r="H620" s="113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101"/>
    </row>
    <row r="621" spans="1:86" ht="15">
      <c r="A621" s="113"/>
      <c r="B621" s="119"/>
      <c r="C621" s="6"/>
      <c r="D621" s="120"/>
      <c r="E621" s="6"/>
      <c r="F621" s="6"/>
      <c r="G621" s="113"/>
      <c r="H621" s="113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101"/>
    </row>
    <row r="622" spans="1:86" ht="15">
      <c r="A622" s="113"/>
      <c r="B622" s="119"/>
      <c r="C622" s="6"/>
      <c r="D622" s="120"/>
      <c r="E622" s="6"/>
      <c r="F622" s="6"/>
      <c r="G622" s="113"/>
      <c r="H622" s="113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101"/>
    </row>
    <row r="623" spans="1:86" ht="15">
      <c r="A623" s="113"/>
      <c r="B623" s="119"/>
      <c r="C623" s="6"/>
      <c r="D623" s="120"/>
      <c r="E623" s="6"/>
      <c r="F623" s="6"/>
      <c r="G623" s="113"/>
      <c r="H623" s="113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101"/>
    </row>
    <row r="624" spans="1:86" ht="15">
      <c r="A624" s="113"/>
      <c r="B624" s="119"/>
      <c r="C624" s="6"/>
      <c r="D624" s="120"/>
      <c r="E624" s="6"/>
      <c r="F624" s="6"/>
      <c r="G624" s="113"/>
      <c r="H624" s="113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101"/>
    </row>
    <row r="625" spans="1:86" ht="15">
      <c r="A625" s="113"/>
      <c r="B625" s="119"/>
      <c r="C625" s="6"/>
      <c r="D625" s="120"/>
      <c r="E625" s="6"/>
      <c r="F625" s="6"/>
      <c r="G625" s="113"/>
      <c r="H625" s="113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101"/>
    </row>
    <row r="626" spans="1:86" ht="15">
      <c r="A626" s="113"/>
      <c r="B626" s="119"/>
      <c r="C626" s="6"/>
      <c r="D626" s="120"/>
      <c r="E626" s="6"/>
      <c r="F626" s="6"/>
      <c r="G626" s="113"/>
      <c r="H626" s="113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101"/>
    </row>
    <row r="627" spans="1:86" ht="15">
      <c r="A627" s="113"/>
      <c r="B627" s="119"/>
      <c r="C627" s="6"/>
      <c r="D627" s="120"/>
      <c r="E627" s="6"/>
      <c r="F627" s="6"/>
      <c r="G627" s="113"/>
      <c r="H627" s="113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101"/>
    </row>
    <row r="628" spans="1:86" ht="15">
      <c r="A628" s="113"/>
      <c r="B628" s="119"/>
      <c r="C628" s="6"/>
      <c r="D628" s="120"/>
      <c r="E628" s="6"/>
      <c r="F628" s="6"/>
      <c r="G628" s="113"/>
      <c r="H628" s="113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101"/>
    </row>
    <row r="629" spans="1:86" ht="15">
      <c r="A629" s="113"/>
      <c r="B629" s="119"/>
      <c r="C629" s="6"/>
      <c r="D629" s="120"/>
      <c r="E629" s="6"/>
      <c r="F629" s="6"/>
      <c r="G629" s="113"/>
      <c r="H629" s="113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101"/>
    </row>
    <row r="630" spans="1:86" ht="15">
      <c r="A630" s="113"/>
      <c r="B630" s="119"/>
      <c r="C630" s="6"/>
      <c r="D630" s="120"/>
      <c r="E630" s="6"/>
      <c r="F630" s="6"/>
      <c r="G630" s="113"/>
      <c r="H630" s="113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101"/>
    </row>
    <row r="631" spans="1:86" ht="15">
      <c r="A631" s="113"/>
      <c r="B631" s="119"/>
      <c r="C631" s="6"/>
      <c r="D631" s="120"/>
      <c r="E631" s="6"/>
      <c r="F631" s="6"/>
      <c r="G631" s="113"/>
      <c r="H631" s="113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101"/>
    </row>
    <row r="632" spans="1:86" ht="15">
      <c r="A632" s="113"/>
      <c r="B632" s="119"/>
      <c r="C632" s="6"/>
      <c r="D632" s="120"/>
      <c r="E632" s="6"/>
      <c r="F632" s="6"/>
      <c r="G632" s="113"/>
      <c r="H632" s="113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101"/>
    </row>
    <row r="633" spans="1:86" ht="15">
      <c r="A633" s="113"/>
      <c r="B633" s="119"/>
      <c r="C633" s="6"/>
      <c r="D633" s="120"/>
      <c r="E633" s="6"/>
      <c r="F633" s="6"/>
      <c r="G633" s="113"/>
      <c r="H633" s="113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101"/>
    </row>
    <row r="634" spans="1:86" ht="15">
      <c r="A634" s="113"/>
      <c r="B634" s="119"/>
      <c r="C634" s="6"/>
      <c r="D634" s="120"/>
      <c r="E634" s="6"/>
      <c r="F634" s="6"/>
      <c r="G634" s="113"/>
      <c r="H634" s="113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101"/>
    </row>
    <row r="635" spans="1:86" ht="15">
      <c r="A635" s="113"/>
      <c r="B635" s="119"/>
      <c r="C635" s="6"/>
      <c r="D635" s="120"/>
      <c r="E635" s="6"/>
      <c r="F635" s="6"/>
      <c r="G635" s="113"/>
      <c r="H635" s="113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101"/>
    </row>
    <row r="636" spans="1:86" ht="15">
      <c r="A636" s="113"/>
      <c r="B636" s="119"/>
      <c r="C636" s="6"/>
      <c r="D636" s="120"/>
      <c r="E636" s="6"/>
      <c r="F636" s="6"/>
      <c r="G636" s="113"/>
      <c r="H636" s="113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101"/>
    </row>
    <row r="637" spans="1:86" ht="15">
      <c r="A637" s="113"/>
      <c r="B637" s="119"/>
      <c r="C637" s="6"/>
      <c r="D637" s="120"/>
      <c r="E637" s="6"/>
      <c r="F637" s="6"/>
      <c r="G637" s="113"/>
      <c r="H637" s="113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101"/>
    </row>
    <row r="638" spans="1:86" ht="15">
      <c r="A638" s="113"/>
      <c r="B638" s="119"/>
      <c r="C638" s="6"/>
      <c r="D638" s="120"/>
      <c r="E638" s="6"/>
      <c r="F638" s="6"/>
      <c r="G638" s="113"/>
      <c r="H638" s="113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101"/>
    </row>
    <row r="639" spans="1:86" ht="15">
      <c r="A639" s="113"/>
      <c r="B639" s="119"/>
      <c r="C639" s="6"/>
      <c r="D639" s="120"/>
      <c r="E639" s="6"/>
      <c r="F639" s="6"/>
      <c r="G639" s="113"/>
      <c r="H639" s="113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101"/>
    </row>
    <row r="640" spans="1:86" ht="15">
      <c r="A640" s="113"/>
      <c r="B640" s="119"/>
      <c r="C640" s="6"/>
      <c r="D640" s="120"/>
      <c r="E640" s="6"/>
      <c r="F640" s="6"/>
      <c r="G640" s="113"/>
      <c r="H640" s="113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101"/>
    </row>
    <row r="641" spans="1:86" ht="15">
      <c r="A641" s="113"/>
      <c r="B641" s="119"/>
      <c r="C641" s="6"/>
      <c r="D641" s="120"/>
      <c r="E641" s="6"/>
      <c r="F641" s="6"/>
      <c r="G641" s="113"/>
      <c r="H641" s="113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101"/>
    </row>
    <row r="642" spans="1:86" ht="15">
      <c r="A642" s="113"/>
      <c r="B642" s="119"/>
      <c r="C642" s="6"/>
      <c r="D642" s="120"/>
      <c r="E642" s="6"/>
      <c r="F642" s="6"/>
      <c r="G642" s="113"/>
      <c r="H642" s="113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101"/>
    </row>
    <row r="643" spans="1:86" ht="15">
      <c r="A643" s="113"/>
      <c r="B643" s="119"/>
      <c r="C643" s="6"/>
      <c r="D643" s="120"/>
      <c r="E643" s="6"/>
      <c r="F643" s="6"/>
      <c r="G643" s="113"/>
      <c r="H643" s="113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101"/>
    </row>
    <row r="644" spans="1:86" ht="15">
      <c r="A644" s="113"/>
      <c r="B644" s="119"/>
      <c r="C644" s="6"/>
      <c r="D644" s="120"/>
      <c r="E644" s="6"/>
      <c r="F644" s="6"/>
      <c r="G644" s="113"/>
      <c r="H644" s="113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101"/>
    </row>
    <row r="645" spans="1:86" ht="15">
      <c r="A645" s="113"/>
      <c r="B645" s="119"/>
      <c r="C645" s="6"/>
      <c r="D645" s="120"/>
      <c r="E645" s="6"/>
      <c r="F645" s="6"/>
      <c r="G645" s="113"/>
      <c r="H645" s="113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101"/>
    </row>
    <row r="646" spans="1:86" ht="15">
      <c r="A646" s="113"/>
      <c r="B646" s="119"/>
      <c r="C646" s="6"/>
      <c r="D646" s="120"/>
      <c r="E646" s="6"/>
      <c r="F646" s="6"/>
      <c r="G646" s="113"/>
      <c r="H646" s="113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101"/>
    </row>
    <row r="647" spans="1:86" ht="15">
      <c r="A647" s="113"/>
      <c r="B647" s="119"/>
      <c r="C647" s="6"/>
      <c r="D647" s="120"/>
      <c r="E647" s="6"/>
      <c r="F647" s="6"/>
      <c r="G647" s="113"/>
      <c r="H647" s="113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101"/>
    </row>
    <row r="648" spans="1:86" ht="15">
      <c r="A648" s="113"/>
      <c r="B648" s="119"/>
      <c r="C648" s="6"/>
      <c r="D648" s="120"/>
      <c r="E648" s="6"/>
      <c r="F648" s="6"/>
      <c r="G648" s="113"/>
      <c r="H648" s="113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101"/>
    </row>
    <row r="649" spans="1:86" ht="15">
      <c r="A649" s="113"/>
      <c r="B649" s="119"/>
      <c r="C649" s="6"/>
      <c r="D649" s="120"/>
      <c r="E649" s="6"/>
      <c r="F649" s="6"/>
      <c r="G649" s="113"/>
      <c r="H649" s="113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101"/>
    </row>
    <row r="650" spans="1:86" ht="15">
      <c r="A650" s="113"/>
      <c r="B650" s="119"/>
      <c r="C650" s="6"/>
      <c r="D650" s="120"/>
      <c r="E650" s="6"/>
      <c r="F650" s="6"/>
      <c r="G650" s="113"/>
      <c r="H650" s="113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101"/>
    </row>
    <row r="651" spans="1:86" ht="15">
      <c r="A651" s="113"/>
      <c r="B651" s="119"/>
      <c r="C651" s="6"/>
      <c r="D651" s="120"/>
      <c r="E651" s="6"/>
      <c r="F651" s="6"/>
      <c r="G651" s="113"/>
      <c r="H651" s="113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101"/>
    </row>
    <row r="652" spans="1:86" ht="15">
      <c r="A652" s="113"/>
      <c r="B652" s="119"/>
      <c r="C652" s="6"/>
      <c r="D652" s="120"/>
      <c r="E652" s="6"/>
      <c r="F652" s="6"/>
      <c r="G652" s="113"/>
      <c r="H652" s="113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101"/>
    </row>
    <row r="653" spans="1:86" ht="15">
      <c r="A653" s="113"/>
      <c r="B653" s="119"/>
      <c r="C653" s="6"/>
      <c r="D653" s="120"/>
      <c r="E653" s="6"/>
      <c r="F653" s="6"/>
      <c r="G653" s="113"/>
      <c r="H653" s="113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101"/>
    </row>
    <row r="654" spans="1:86" ht="15">
      <c r="A654" s="113"/>
      <c r="B654" s="119"/>
      <c r="C654" s="6"/>
      <c r="D654" s="120"/>
      <c r="E654" s="6"/>
      <c r="F654" s="6"/>
      <c r="G654" s="113"/>
      <c r="H654" s="113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101"/>
    </row>
    <row r="655" spans="1:86" ht="15">
      <c r="A655" s="113"/>
      <c r="B655" s="119"/>
      <c r="C655" s="6"/>
      <c r="D655" s="120"/>
      <c r="E655" s="6"/>
      <c r="F655" s="6"/>
      <c r="G655" s="113"/>
      <c r="H655" s="113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101"/>
    </row>
    <row r="656" spans="1:86" ht="15">
      <c r="A656" s="113"/>
      <c r="B656" s="119"/>
      <c r="C656" s="6"/>
      <c r="D656" s="120"/>
      <c r="E656" s="6"/>
      <c r="F656" s="6"/>
      <c r="G656" s="113"/>
      <c r="H656" s="113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101"/>
    </row>
    <row r="657" spans="1:86" ht="15">
      <c r="A657" s="113"/>
      <c r="B657" s="119"/>
      <c r="C657" s="6"/>
      <c r="D657" s="120"/>
      <c r="E657" s="6"/>
      <c r="F657" s="6"/>
      <c r="G657" s="113"/>
      <c r="H657" s="113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101"/>
    </row>
    <row r="658" spans="1:86" ht="15">
      <c r="A658" s="113"/>
      <c r="B658" s="119"/>
      <c r="C658" s="6"/>
      <c r="D658" s="120"/>
      <c r="E658" s="6"/>
      <c r="F658" s="6"/>
      <c r="G658" s="113"/>
      <c r="H658" s="113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101"/>
    </row>
    <row r="659" spans="1:86" ht="15">
      <c r="A659" s="113"/>
      <c r="B659" s="119"/>
      <c r="C659" s="6"/>
      <c r="D659" s="120"/>
      <c r="E659" s="6"/>
      <c r="F659" s="6"/>
      <c r="G659" s="113"/>
      <c r="H659" s="113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101"/>
    </row>
    <row r="660" spans="1:86" ht="15">
      <c r="A660" s="113"/>
      <c r="B660" s="119"/>
      <c r="C660" s="6"/>
      <c r="D660" s="120"/>
      <c r="E660" s="6"/>
      <c r="F660" s="6"/>
      <c r="G660" s="113"/>
      <c r="H660" s="113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101"/>
    </row>
    <row r="661" spans="1:86" ht="15">
      <c r="A661" s="113"/>
      <c r="B661" s="119"/>
      <c r="C661" s="6"/>
      <c r="D661" s="120"/>
      <c r="E661" s="6"/>
      <c r="F661" s="6"/>
      <c r="G661" s="113"/>
      <c r="H661" s="113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101"/>
    </row>
    <row r="662" spans="1:86" ht="15">
      <c r="A662" s="113"/>
      <c r="B662" s="119"/>
      <c r="C662" s="6"/>
      <c r="D662" s="120"/>
      <c r="E662" s="6"/>
      <c r="F662" s="6"/>
      <c r="G662" s="113"/>
      <c r="H662" s="113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101"/>
    </row>
    <row r="663" spans="1:86" ht="15">
      <c r="A663" s="113"/>
      <c r="B663" s="119"/>
      <c r="C663" s="6"/>
      <c r="D663" s="120"/>
      <c r="E663" s="6"/>
      <c r="F663" s="6"/>
      <c r="G663" s="113"/>
      <c r="H663" s="113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101"/>
    </row>
    <row r="664" spans="1:86" ht="15">
      <c r="A664" s="113"/>
      <c r="B664" s="119"/>
      <c r="C664" s="6"/>
      <c r="D664" s="120"/>
      <c r="E664" s="6"/>
      <c r="F664" s="6"/>
      <c r="G664" s="113"/>
      <c r="H664" s="113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101"/>
    </row>
    <row r="665" spans="1:86" ht="15">
      <c r="A665" s="113"/>
      <c r="B665" s="119"/>
      <c r="C665" s="6"/>
      <c r="D665" s="120"/>
      <c r="E665" s="6"/>
      <c r="F665" s="6"/>
      <c r="G665" s="113"/>
      <c r="H665" s="113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101"/>
    </row>
    <row r="666" spans="1:86" ht="15">
      <c r="A666" s="113"/>
      <c r="B666" s="119"/>
      <c r="C666" s="6"/>
      <c r="D666" s="120"/>
      <c r="E666" s="6"/>
      <c r="F666" s="6"/>
      <c r="G666" s="113"/>
      <c r="H666" s="113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101"/>
    </row>
    <row r="667" spans="1:86" ht="15">
      <c r="A667" s="113"/>
      <c r="B667" s="119"/>
      <c r="C667" s="6"/>
      <c r="D667" s="120"/>
      <c r="E667" s="6"/>
      <c r="F667" s="6"/>
      <c r="G667" s="113"/>
      <c r="H667" s="113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101"/>
    </row>
    <row r="668" spans="1:86" ht="15">
      <c r="A668" s="113"/>
      <c r="B668" s="119"/>
      <c r="C668" s="6"/>
      <c r="D668" s="120"/>
      <c r="E668" s="6"/>
      <c r="F668" s="6"/>
      <c r="G668" s="113"/>
      <c r="H668" s="113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101"/>
    </row>
    <row r="669" spans="1:86" ht="15">
      <c r="A669" s="113"/>
      <c r="B669" s="119"/>
      <c r="C669" s="6"/>
      <c r="D669" s="120"/>
      <c r="E669" s="6"/>
      <c r="F669" s="6"/>
      <c r="G669" s="113"/>
      <c r="H669" s="113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101"/>
    </row>
    <row r="670" spans="1:86" ht="15">
      <c r="A670" s="113"/>
      <c r="B670" s="119"/>
      <c r="C670" s="6"/>
      <c r="D670" s="120"/>
      <c r="E670" s="6"/>
      <c r="F670" s="6"/>
      <c r="G670" s="113"/>
      <c r="H670" s="113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101"/>
    </row>
    <row r="671" spans="1:86" ht="15">
      <c r="A671" s="113"/>
      <c r="B671" s="119"/>
      <c r="C671" s="6"/>
      <c r="D671" s="120"/>
      <c r="E671" s="6"/>
      <c r="F671" s="6"/>
      <c r="G671" s="113"/>
      <c r="H671" s="113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101"/>
    </row>
    <row r="672" spans="1:86" ht="15">
      <c r="A672" s="113"/>
      <c r="B672" s="119"/>
      <c r="C672" s="6"/>
      <c r="D672" s="120"/>
      <c r="E672" s="6"/>
      <c r="F672" s="6"/>
      <c r="G672" s="113"/>
      <c r="H672" s="113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101"/>
    </row>
    <row r="673" spans="1:86" ht="15">
      <c r="A673" s="113"/>
      <c r="B673" s="119"/>
      <c r="C673" s="6"/>
      <c r="D673" s="120"/>
      <c r="E673" s="6"/>
      <c r="F673" s="6"/>
      <c r="G673" s="113"/>
      <c r="H673" s="113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101"/>
    </row>
    <row r="674" spans="1:86" ht="15">
      <c r="A674" s="113"/>
      <c r="B674" s="119"/>
      <c r="C674" s="6"/>
      <c r="D674" s="120"/>
      <c r="E674" s="6"/>
      <c r="F674" s="6"/>
      <c r="G674" s="113"/>
      <c r="H674" s="113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101"/>
    </row>
    <row r="675" spans="1:86" ht="15">
      <c r="A675" s="113"/>
      <c r="B675" s="119"/>
      <c r="C675" s="6"/>
      <c r="D675" s="120"/>
      <c r="E675" s="6"/>
      <c r="F675" s="6"/>
      <c r="G675" s="113"/>
      <c r="H675" s="113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101"/>
    </row>
    <row r="676" spans="1:86" ht="15">
      <c r="A676" s="113"/>
      <c r="B676" s="119"/>
      <c r="C676" s="6"/>
      <c r="D676" s="120"/>
      <c r="E676" s="6"/>
      <c r="F676" s="6"/>
      <c r="G676" s="113"/>
      <c r="H676" s="113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101"/>
    </row>
    <row r="677" spans="1:86" ht="15">
      <c r="A677" s="113"/>
      <c r="B677" s="119"/>
      <c r="C677" s="6"/>
      <c r="D677" s="120"/>
      <c r="E677" s="6"/>
      <c r="F677" s="6"/>
      <c r="G677" s="113"/>
      <c r="H677" s="113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101"/>
    </row>
    <row r="678" spans="1:86" ht="15">
      <c r="A678" s="113"/>
      <c r="B678" s="119"/>
      <c r="C678" s="6"/>
      <c r="D678" s="120"/>
      <c r="E678" s="6"/>
      <c r="F678" s="6"/>
      <c r="G678" s="113"/>
      <c r="H678" s="113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101"/>
    </row>
    <row r="679" spans="1:86" ht="15">
      <c r="A679" s="113"/>
      <c r="B679" s="119"/>
      <c r="C679" s="6"/>
      <c r="D679" s="120"/>
      <c r="E679" s="6"/>
      <c r="F679" s="6"/>
      <c r="G679" s="113"/>
      <c r="H679" s="113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101"/>
    </row>
    <row r="680" spans="1:86" ht="15">
      <c r="A680" s="113"/>
      <c r="B680" s="119"/>
      <c r="C680" s="6"/>
      <c r="D680" s="120"/>
      <c r="E680" s="6"/>
      <c r="F680" s="6"/>
      <c r="G680" s="113"/>
      <c r="H680" s="113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101"/>
    </row>
    <row r="681" spans="1:86" ht="15">
      <c r="A681" s="113"/>
      <c r="B681" s="119"/>
      <c r="C681" s="6"/>
      <c r="D681" s="120"/>
      <c r="E681" s="6"/>
      <c r="F681" s="6"/>
      <c r="G681" s="113"/>
      <c r="H681" s="113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101"/>
    </row>
    <row r="682" spans="1:86" ht="15">
      <c r="A682" s="113"/>
      <c r="B682" s="119"/>
      <c r="C682" s="6"/>
      <c r="D682" s="120"/>
      <c r="E682" s="6"/>
      <c r="F682" s="6"/>
      <c r="G682" s="113"/>
      <c r="H682" s="113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101"/>
    </row>
    <row r="683" spans="1:86" ht="15">
      <c r="A683" s="113"/>
      <c r="B683" s="119"/>
      <c r="C683" s="6"/>
      <c r="D683" s="120"/>
      <c r="E683" s="6"/>
      <c r="F683" s="6"/>
      <c r="G683" s="113"/>
      <c r="H683" s="113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101"/>
    </row>
    <row r="684" spans="1:86" ht="15">
      <c r="A684" s="113"/>
      <c r="B684" s="119"/>
      <c r="C684" s="6"/>
      <c r="D684" s="120"/>
      <c r="E684" s="6"/>
      <c r="F684" s="6"/>
      <c r="G684" s="113"/>
      <c r="H684" s="113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101"/>
    </row>
    <row r="685" spans="1:86" ht="15">
      <c r="A685" s="113"/>
      <c r="B685" s="119"/>
      <c r="C685" s="6"/>
      <c r="D685" s="120"/>
      <c r="E685" s="6"/>
      <c r="F685" s="6"/>
      <c r="G685" s="113"/>
      <c r="H685" s="113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101"/>
    </row>
    <row r="686" spans="1:86" ht="15">
      <c r="A686" s="113"/>
      <c r="B686" s="119"/>
      <c r="C686" s="6"/>
      <c r="D686" s="120"/>
      <c r="E686" s="6"/>
      <c r="F686" s="6"/>
      <c r="G686" s="113"/>
      <c r="H686" s="113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101"/>
    </row>
    <row r="687" spans="1:86" ht="15">
      <c r="A687" s="113"/>
      <c r="B687" s="119"/>
      <c r="C687" s="6"/>
      <c r="D687" s="120"/>
      <c r="E687" s="6"/>
      <c r="F687" s="6"/>
      <c r="G687" s="113"/>
      <c r="H687" s="113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101"/>
    </row>
    <row r="688" spans="1:86" ht="15">
      <c r="A688" s="113"/>
      <c r="B688" s="119"/>
      <c r="C688" s="6"/>
      <c r="D688" s="120"/>
      <c r="E688" s="6"/>
      <c r="F688" s="6"/>
      <c r="G688" s="113"/>
      <c r="H688" s="113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101"/>
    </row>
    <row r="689" spans="1:86" ht="15">
      <c r="A689" s="113"/>
      <c r="B689" s="119"/>
      <c r="C689" s="6"/>
      <c r="D689" s="120"/>
      <c r="E689" s="6"/>
      <c r="F689" s="6"/>
      <c r="G689" s="113"/>
      <c r="H689" s="113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101"/>
    </row>
    <row r="690" spans="1:86" ht="15">
      <c r="A690" s="113"/>
      <c r="B690" s="119"/>
      <c r="C690" s="6"/>
      <c r="D690" s="120"/>
      <c r="E690" s="6"/>
      <c r="F690" s="6"/>
      <c r="G690" s="113"/>
      <c r="H690" s="113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101"/>
    </row>
    <row r="691" spans="1:86" ht="15">
      <c r="A691" s="113"/>
      <c r="B691" s="119"/>
      <c r="C691" s="6"/>
      <c r="D691" s="120"/>
      <c r="E691" s="6"/>
      <c r="F691" s="6"/>
      <c r="G691" s="113"/>
      <c r="H691" s="113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101"/>
    </row>
    <row r="692" spans="1:86" ht="15">
      <c r="A692" s="113"/>
      <c r="B692" s="119"/>
      <c r="C692" s="6"/>
      <c r="D692" s="120"/>
      <c r="E692" s="6"/>
      <c r="F692" s="6"/>
      <c r="G692" s="113"/>
      <c r="H692" s="113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101"/>
    </row>
    <row r="693" spans="1:86" ht="15">
      <c r="A693" s="113"/>
      <c r="B693" s="119"/>
      <c r="C693" s="6"/>
      <c r="D693" s="120"/>
      <c r="E693" s="6"/>
      <c r="F693" s="6"/>
      <c r="G693" s="113"/>
      <c r="H693" s="113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101"/>
    </row>
    <row r="694" spans="1:86" ht="15">
      <c r="A694" s="113"/>
      <c r="B694" s="119"/>
      <c r="C694" s="6"/>
      <c r="D694" s="120"/>
      <c r="E694" s="6"/>
      <c r="F694" s="6"/>
      <c r="G694" s="113"/>
      <c r="H694" s="113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101"/>
    </row>
    <row r="695" spans="1:86" ht="15">
      <c r="A695" s="113"/>
      <c r="B695" s="119"/>
      <c r="C695" s="6"/>
      <c r="D695" s="120"/>
      <c r="E695" s="6"/>
      <c r="F695" s="6"/>
      <c r="G695" s="113"/>
      <c r="H695" s="113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101"/>
    </row>
    <row r="696" spans="1:86" ht="15">
      <c r="A696" s="113"/>
      <c r="B696" s="119"/>
      <c r="C696" s="6"/>
      <c r="D696" s="120"/>
      <c r="E696" s="6"/>
      <c r="F696" s="6"/>
      <c r="G696" s="113"/>
      <c r="H696" s="113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101"/>
    </row>
    <row r="697" spans="1:86" ht="15">
      <c r="A697" s="113"/>
      <c r="B697" s="119"/>
      <c r="C697" s="6"/>
      <c r="D697" s="120"/>
      <c r="E697" s="6"/>
      <c r="F697" s="6"/>
      <c r="G697" s="113"/>
      <c r="H697" s="113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101"/>
    </row>
    <row r="698" spans="1:86" ht="15">
      <c r="A698" s="113"/>
      <c r="B698" s="119"/>
      <c r="C698" s="6"/>
      <c r="D698" s="120"/>
      <c r="E698" s="6"/>
      <c r="F698" s="6"/>
      <c r="G698" s="113"/>
      <c r="H698" s="113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101"/>
    </row>
    <row r="699" spans="1:86" ht="15">
      <c r="A699" s="113"/>
      <c r="B699" s="119"/>
      <c r="C699" s="6"/>
      <c r="D699" s="120"/>
      <c r="E699" s="6"/>
      <c r="F699" s="6"/>
      <c r="G699" s="113"/>
      <c r="H699" s="113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101"/>
    </row>
    <row r="700" spans="1:86" ht="15">
      <c r="A700" s="113"/>
      <c r="B700" s="119"/>
      <c r="C700" s="6"/>
      <c r="D700" s="120"/>
      <c r="E700" s="6"/>
      <c r="F700" s="6"/>
      <c r="G700" s="113"/>
      <c r="H700" s="113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101"/>
    </row>
    <row r="701" spans="1:86" ht="15">
      <c r="A701" s="113"/>
      <c r="B701" s="119"/>
      <c r="C701" s="6"/>
      <c r="D701" s="120"/>
      <c r="E701" s="6"/>
      <c r="F701" s="6"/>
      <c r="G701" s="113"/>
      <c r="H701" s="113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101"/>
    </row>
    <row r="702" spans="1:86" ht="15">
      <c r="A702" s="113"/>
      <c r="B702" s="119"/>
      <c r="C702" s="6"/>
      <c r="D702" s="120"/>
      <c r="E702" s="6"/>
      <c r="F702" s="6"/>
      <c r="G702" s="113"/>
      <c r="H702" s="113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101"/>
    </row>
    <row r="703" spans="1:86" ht="15">
      <c r="A703" s="113"/>
      <c r="B703" s="119"/>
      <c r="C703" s="6"/>
      <c r="D703" s="120"/>
      <c r="E703" s="6"/>
      <c r="F703" s="6"/>
      <c r="G703" s="113"/>
      <c r="H703" s="113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101"/>
    </row>
    <row r="704" spans="1:86" ht="15">
      <c r="A704" s="113"/>
      <c r="B704" s="119"/>
      <c r="C704" s="6"/>
      <c r="D704" s="120"/>
      <c r="E704" s="6"/>
      <c r="F704" s="6"/>
      <c r="G704" s="113"/>
      <c r="H704" s="113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101"/>
    </row>
    <row r="705" spans="1:86" ht="15">
      <c r="A705" s="113"/>
      <c r="B705" s="119"/>
      <c r="C705" s="6"/>
      <c r="D705" s="120"/>
      <c r="E705" s="6"/>
      <c r="F705" s="6"/>
      <c r="G705" s="113"/>
      <c r="H705" s="113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101"/>
    </row>
    <row r="706" spans="1:86" ht="15">
      <c r="A706" s="113"/>
      <c r="B706" s="119"/>
      <c r="C706" s="6"/>
      <c r="D706" s="120"/>
      <c r="E706" s="6"/>
      <c r="F706" s="6"/>
      <c r="G706" s="113"/>
      <c r="H706" s="113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101"/>
    </row>
    <row r="707" spans="1:86" ht="15">
      <c r="A707" s="113"/>
      <c r="B707" s="119"/>
      <c r="C707" s="6"/>
      <c r="D707" s="120"/>
      <c r="E707" s="6"/>
      <c r="F707" s="6"/>
      <c r="G707" s="113"/>
      <c r="H707" s="113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101"/>
    </row>
    <row r="708" spans="1:86" ht="15">
      <c r="A708" s="113"/>
      <c r="B708" s="119"/>
      <c r="C708" s="6"/>
      <c r="D708" s="120"/>
      <c r="E708" s="6"/>
      <c r="F708" s="6"/>
      <c r="G708" s="113"/>
      <c r="H708" s="113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101"/>
    </row>
    <row r="709" spans="1:86" ht="15">
      <c r="A709" s="113"/>
      <c r="B709" s="119"/>
      <c r="C709" s="6"/>
      <c r="D709" s="120"/>
      <c r="E709" s="6"/>
      <c r="F709" s="6"/>
      <c r="G709" s="113"/>
      <c r="H709" s="113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101"/>
    </row>
    <row r="710" spans="1:86" ht="15">
      <c r="A710" s="113"/>
      <c r="B710" s="119"/>
      <c r="C710" s="6"/>
      <c r="D710" s="120"/>
      <c r="E710" s="6"/>
      <c r="F710" s="6"/>
      <c r="G710" s="113"/>
      <c r="H710" s="113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101"/>
    </row>
    <row r="711" spans="1:86" ht="15">
      <c r="A711" s="113"/>
      <c r="B711" s="119"/>
      <c r="C711" s="6"/>
      <c r="D711" s="120"/>
      <c r="E711" s="6"/>
      <c r="F711" s="6"/>
      <c r="G711" s="113"/>
      <c r="H711" s="113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101"/>
    </row>
    <row r="712" spans="1:86" ht="15">
      <c r="A712" s="113"/>
      <c r="B712" s="119"/>
      <c r="C712" s="6"/>
      <c r="D712" s="120"/>
      <c r="E712" s="6"/>
      <c r="F712" s="6"/>
      <c r="G712" s="113"/>
      <c r="H712" s="113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101"/>
    </row>
    <row r="713" spans="1:86" ht="15">
      <c r="A713" s="113"/>
      <c r="B713" s="119"/>
      <c r="C713" s="6"/>
      <c r="D713" s="120"/>
      <c r="E713" s="6"/>
      <c r="F713" s="6"/>
      <c r="G713" s="113"/>
      <c r="H713" s="113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101"/>
    </row>
    <row r="714" spans="1:86" ht="15">
      <c r="A714" s="113"/>
      <c r="B714" s="119"/>
      <c r="C714" s="6"/>
      <c r="D714" s="120"/>
      <c r="E714" s="6"/>
      <c r="F714" s="6"/>
      <c r="G714" s="113"/>
      <c r="H714" s="113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101"/>
    </row>
    <row r="715" spans="1:86" ht="15">
      <c r="A715" s="113"/>
      <c r="B715" s="119"/>
      <c r="C715" s="6"/>
      <c r="D715" s="120"/>
      <c r="E715" s="6"/>
      <c r="F715" s="6"/>
      <c r="G715" s="113"/>
      <c r="H715" s="113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101"/>
    </row>
    <row r="716" spans="1:86" ht="15">
      <c r="A716" s="113"/>
      <c r="B716" s="119"/>
      <c r="C716" s="6"/>
      <c r="D716" s="120"/>
      <c r="E716" s="6"/>
      <c r="F716" s="6"/>
      <c r="G716" s="113"/>
      <c r="H716" s="113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101"/>
    </row>
    <row r="717" spans="1:86" ht="15">
      <c r="A717" s="113"/>
      <c r="B717" s="119"/>
      <c r="C717" s="6"/>
      <c r="D717" s="120"/>
      <c r="E717" s="6"/>
      <c r="F717" s="6"/>
      <c r="G717" s="113"/>
      <c r="H717" s="113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101"/>
    </row>
    <row r="718" spans="1:86" ht="15">
      <c r="A718" s="113"/>
      <c r="B718" s="119"/>
      <c r="C718" s="6"/>
      <c r="D718" s="120"/>
      <c r="E718" s="6"/>
      <c r="F718" s="6"/>
      <c r="G718" s="113"/>
      <c r="H718" s="113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101"/>
    </row>
    <row r="719" spans="1:86" ht="15">
      <c r="A719" s="113"/>
      <c r="B719" s="119"/>
      <c r="C719" s="6"/>
      <c r="D719" s="120"/>
      <c r="E719" s="6"/>
      <c r="F719" s="6"/>
      <c r="G719" s="113"/>
      <c r="H719" s="113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101"/>
    </row>
    <row r="720" spans="1:86" ht="15">
      <c r="A720" s="113"/>
      <c r="B720" s="119"/>
      <c r="C720" s="6"/>
      <c r="D720" s="120"/>
      <c r="E720" s="6"/>
      <c r="F720" s="6"/>
      <c r="G720" s="113"/>
      <c r="H720" s="113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101"/>
    </row>
    <row r="721" spans="1:86" ht="15">
      <c r="A721" s="113"/>
      <c r="B721" s="119"/>
      <c r="C721" s="6"/>
      <c r="D721" s="120"/>
      <c r="E721" s="6"/>
      <c r="F721" s="6"/>
      <c r="G721" s="113"/>
      <c r="H721" s="113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101"/>
    </row>
    <row r="722" spans="1:86" ht="15">
      <c r="A722" s="113"/>
      <c r="B722" s="119"/>
      <c r="C722" s="6"/>
      <c r="D722" s="120"/>
      <c r="E722" s="6"/>
      <c r="F722" s="6"/>
      <c r="G722" s="113"/>
      <c r="H722" s="113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101"/>
    </row>
    <row r="723" spans="1:86" ht="15">
      <c r="A723" s="113"/>
      <c r="B723" s="119"/>
      <c r="C723" s="6"/>
      <c r="D723" s="120"/>
      <c r="E723" s="6"/>
      <c r="F723" s="6"/>
      <c r="G723" s="113"/>
      <c r="H723" s="113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101"/>
    </row>
    <row r="724" spans="1:86" ht="15">
      <c r="A724" s="113"/>
      <c r="B724" s="119"/>
      <c r="C724" s="6"/>
      <c r="D724" s="120"/>
      <c r="E724" s="6"/>
      <c r="F724" s="6"/>
      <c r="G724" s="113"/>
      <c r="H724" s="113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101"/>
    </row>
    <row r="725" spans="1:86" ht="15">
      <c r="A725" s="113"/>
      <c r="B725" s="119"/>
      <c r="C725" s="6"/>
      <c r="D725" s="120"/>
      <c r="E725" s="6"/>
      <c r="F725" s="6"/>
      <c r="G725" s="113"/>
      <c r="H725" s="113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101"/>
    </row>
    <row r="726" spans="1:86" ht="15">
      <c r="A726" s="113"/>
      <c r="B726" s="119"/>
      <c r="C726" s="6"/>
      <c r="D726" s="120"/>
      <c r="E726" s="6"/>
      <c r="F726" s="6"/>
      <c r="G726" s="113"/>
      <c r="H726" s="113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101"/>
    </row>
    <row r="727" spans="1:86" ht="15">
      <c r="A727" s="113"/>
      <c r="B727" s="119"/>
      <c r="C727" s="6"/>
      <c r="D727" s="120"/>
      <c r="E727" s="6"/>
      <c r="F727" s="6"/>
      <c r="G727" s="113"/>
      <c r="H727" s="113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101"/>
    </row>
    <row r="728" spans="1:86" ht="15">
      <c r="A728" s="113"/>
      <c r="B728" s="119"/>
      <c r="C728" s="6"/>
      <c r="D728" s="120"/>
      <c r="E728" s="6"/>
      <c r="F728" s="6"/>
      <c r="G728" s="113"/>
      <c r="H728" s="113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101"/>
    </row>
    <row r="729" spans="1:86" ht="15">
      <c r="A729" s="113"/>
      <c r="B729" s="119"/>
      <c r="C729" s="6"/>
      <c r="D729" s="120"/>
      <c r="E729" s="6"/>
      <c r="F729" s="6"/>
      <c r="G729" s="113"/>
      <c r="H729" s="113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101"/>
    </row>
    <row r="730" spans="1:86" ht="15">
      <c r="A730" s="113"/>
      <c r="B730" s="119"/>
      <c r="C730" s="6"/>
      <c r="D730" s="120"/>
      <c r="E730" s="6"/>
      <c r="F730" s="6"/>
      <c r="G730" s="113"/>
      <c r="H730" s="113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101"/>
    </row>
    <row r="731" spans="1:86" ht="15">
      <c r="A731" s="113"/>
      <c r="B731" s="119"/>
      <c r="C731" s="6"/>
      <c r="D731" s="120"/>
      <c r="E731" s="6"/>
      <c r="F731" s="6"/>
      <c r="G731" s="113"/>
      <c r="H731" s="113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101"/>
    </row>
    <row r="732" spans="1:86" ht="15">
      <c r="A732" s="113"/>
      <c r="B732" s="119"/>
      <c r="C732" s="6"/>
      <c r="D732" s="120"/>
      <c r="E732" s="6"/>
      <c r="F732" s="6"/>
      <c r="G732" s="113"/>
      <c r="H732" s="113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101"/>
    </row>
    <row r="733" spans="1:86" ht="15">
      <c r="A733" s="113"/>
      <c r="B733" s="119"/>
      <c r="C733" s="6"/>
      <c r="D733" s="120"/>
      <c r="E733" s="6"/>
      <c r="F733" s="6"/>
      <c r="G733" s="113"/>
      <c r="H733" s="113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101"/>
    </row>
    <row r="734" spans="1:86" ht="15">
      <c r="A734" s="113"/>
      <c r="B734" s="119"/>
      <c r="C734" s="6"/>
      <c r="D734" s="120"/>
      <c r="E734" s="6"/>
      <c r="F734" s="6"/>
      <c r="G734" s="113"/>
      <c r="H734" s="113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101"/>
    </row>
    <row r="735" spans="1:86" ht="15">
      <c r="A735" s="113"/>
      <c r="B735" s="119"/>
      <c r="C735" s="6"/>
      <c r="D735" s="120"/>
      <c r="E735" s="6"/>
      <c r="F735" s="6"/>
      <c r="G735" s="113"/>
      <c r="H735" s="113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101"/>
    </row>
    <row r="736" spans="1:86" ht="15">
      <c r="A736" s="113"/>
      <c r="B736" s="119"/>
      <c r="C736" s="6"/>
      <c r="D736" s="120"/>
      <c r="E736" s="6"/>
      <c r="F736" s="6"/>
      <c r="G736" s="113"/>
      <c r="H736" s="113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101"/>
    </row>
    <row r="737" spans="1:86" ht="15">
      <c r="A737" s="113"/>
      <c r="B737" s="119"/>
      <c r="C737" s="6"/>
      <c r="D737" s="120"/>
      <c r="E737" s="6"/>
      <c r="F737" s="6"/>
      <c r="G737" s="113"/>
      <c r="H737" s="113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101"/>
    </row>
    <row r="738" spans="1:86" ht="15">
      <c r="A738" s="113"/>
      <c r="B738" s="119"/>
      <c r="C738" s="6"/>
      <c r="D738" s="120"/>
      <c r="E738" s="6"/>
      <c r="F738" s="6"/>
      <c r="G738" s="113"/>
      <c r="H738" s="113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101"/>
    </row>
    <row r="739" spans="1:86" ht="15">
      <c r="A739" s="113"/>
      <c r="B739" s="119"/>
      <c r="C739" s="6"/>
      <c r="D739" s="120"/>
      <c r="E739" s="6"/>
      <c r="F739" s="6"/>
      <c r="G739" s="113"/>
      <c r="H739" s="113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101"/>
    </row>
    <row r="740" spans="1:86" ht="15">
      <c r="A740" s="113"/>
      <c r="B740" s="119"/>
      <c r="C740" s="6"/>
      <c r="D740" s="120"/>
      <c r="E740" s="6"/>
      <c r="F740" s="6"/>
      <c r="G740" s="113"/>
      <c r="H740" s="113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101"/>
    </row>
    <row r="741" spans="1:86" ht="15">
      <c r="A741" s="113"/>
      <c r="B741" s="119"/>
      <c r="C741" s="6"/>
      <c r="D741" s="120"/>
      <c r="E741" s="6"/>
      <c r="F741" s="6"/>
      <c r="G741" s="113"/>
      <c r="H741" s="113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101"/>
    </row>
    <row r="742" spans="1:86" ht="15">
      <c r="A742" s="113"/>
      <c r="B742" s="119"/>
      <c r="C742" s="6"/>
      <c r="D742" s="120"/>
      <c r="E742" s="6"/>
      <c r="F742" s="6"/>
      <c r="G742" s="113"/>
      <c r="H742" s="113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101"/>
    </row>
    <row r="743" spans="1:86" ht="15">
      <c r="A743" s="113"/>
      <c r="B743" s="119"/>
      <c r="C743" s="6"/>
      <c r="D743" s="120"/>
      <c r="E743" s="6"/>
      <c r="F743" s="6"/>
      <c r="G743" s="113"/>
      <c r="H743" s="113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101"/>
    </row>
    <row r="744" spans="1:86" ht="15">
      <c r="A744" s="113"/>
      <c r="B744" s="119"/>
      <c r="C744" s="6"/>
      <c r="D744" s="120"/>
      <c r="E744" s="6"/>
      <c r="F744" s="6"/>
      <c r="G744" s="113"/>
      <c r="H744" s="113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101"/>
    </row>
    <row r="745" spans="1:86" ht="15">
      <c r="A745" s="113"/>
      <c r="B745" s="119"/>
      <c r="C745" s="6"/>
      <c r="D745" s="120"/>
      <c r="E745" s="6"/>
      <c r="F745" s="6"/>
      <c r="G745" s="113"/>
      <c r="H745" s="113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101"/>
    </row>
    <row r="746" spans="1:86" ht="15">
      <c r="A746" s="113"/>
      <c r="B746" s="119"/>
      <c r="C746" s="6"/>
      <c r="D746" s="120"/>
      <c r="E746" s="6"/>
      <c r="F746" s="6"/>
      <c r="G746" s="113"/>
      <c r="H746" s="113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101"/>
    </row>
    <row r="747" spans="1:86" ht="15">
      <c r="A747" s="113"/>
      <c r="B747" s="119"/>
      <c r="C747" s="6"/>
      <c r="D747" s="120"/>
      <c r="E747" s="6"/>
      <c r="F747" s="6"/>
      <c r="G747" s="113"/>
      <c r="H747" s="113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101"/>
    </row>
    <row r="748" spans="1:86" ht="15">
      <c r="A748" s="113"/>
      <c r="B748" s="119"/>
      <c r="C748" s="6"/>
      <c r="D748" s="120"/>
      <c r="E748" s="6"/>
      <c r="F748" s="6"/>
      <c r="G748" s="113"/>
      <c r="H748" s="113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101"/>
    </row>
    <row r="749" spans="1:86" ht="15">
      <c r="A749" s="113"/>
      <c r="B749" s="119"/>
      <c r="C749" s="6"/>
      <c r="D749" s="120"/>
      <c r="E749" s="6"/>
      <c r="F749" s="6"/>
      <c r="G749" s="113"/>
      <c r="H749" s="113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101"/>
    </row>
    <row r="750" spans="1:86" ht="15">
      <c r="A750" s="113"/>
      <c r="B750" s="119"/>
      <c r="C750" s="6"/>
      <c r="D750" s="120"/>
      <c r="E750" s="6"/>
      <c r="F750" s="6"/>
      <c r="G750" s="113"/>
      <c r="H750" s="113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101"/>
    </row>
    <row r="751" spans="1:86" ht="15">
      <c r="A751" s="113"/>
      <c r="B751" s="119"/>
      <c r="C751" s="6"/>
      <c r="D751" s="120"/>
      <c r="E751" s="6"/>
      <c r="F751" s="6"/>
      <c r="G751" s="113"/>
      <c r="H751" s="113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101"/>
    </row>
    <row r="752" spans="1:86" ht="15">
      <c r="A752" s="113"/>
      <c r="B752" s="119"/>
      <c r="C752" s="6"/>
      <c r="D752" s="120"/>
      <c r="E752" s="6"/>
      <c r="F752" s="6"/>
      <c r="G752" s="113"/>
      <c r="H752" s="113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101"/>
    </row>
    <row r="753" spans="1:86" ht="15">
      <c r="A753" s="113"/>
      <c r="B753" s="119"/>
      <c r="C753" s="6"/>
      <c r="D753" s="120"/>
      <c r="E753" s="6"/>
      <c r="F753" s="6"/>
      <c r="G753" s="113"/>
      <c r="H753" s="113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101"/>
    </row>
    <row r="754" spans="1:86" ht="15">
      <c r="A754" s="113"/>
      <c r="B754" s="119"/>
      <c r="C754" s="6"/>
      <c r="D754" s="120"/>
      <c r="E754" s="6"/>
      <c r="F754" s="6"/>
      <c r="G754" s="113"/>
      <c r="H754" s="113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101"/>
    </row>
    <row r="755" spans="1:86" ht="15">
      <c r="A755" s="113"/>
      <c r="B755" s="119"/>
      <c r="C755" s="6"/>
      <c r="D755" s="120"/>
      <c r="E755" s="6"/>
      <c r="F755" s="6"/>
      <c r="G755" s="113"/>
      <c r="H755" s="113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101"/>
    </row>
    <row r="756" spans="1:86" ht="15">
      <c r="A756" s="113"/>
      <c r="B756" s="119"/>
      <c r="C756" s="6"/>
      <c r="D756" s="120"/>
      <c r="E756" s="6"/>
      <c r="F756" s="6"/>
      <c r="G756" s="113"/>
      <c r="H756" s="113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101"/>
    </row>
    <row r="757" spans="1:86" ht="15">
      <c r="A757" s="113"/>
      <c r="B757" s="119"/>
      <c r="C757" s="6"/>
      <c r="D757" s="120"/>
      <c r="E757" s="6"/>
      <c r="F757" s="6"/>
      <c r="G757" s="113"/>
      <c r="H757" s="113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101"/>
    </row>
    <row r="758" spans="1:86" ht="15">
      <c r="A758" s="113"/>
      <c r="B758" s="119"/>
      <c r="C758" s="6"/>
      <c r="D758" s="120"/>
      <c r="E758" s="6"/>
      <c r="F758" s="6"/>
      <c r="G758" s="113"/>
      <c r="H758" s="113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101"/>
    </row>
    <row r="759" spans="1:86" ht="15">
      <c r="A759" s="113"/>
      <c r="B759" s="119"/>
      <c r="C759" s="6"/>
      <c r="D759" s="120"/>
      <c r="E759" s="6"/>
      <c r="F759" s="6"/>
      <c r="G759" s="113"/>
      <c r="H759" s="113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101"/>
    </row>
    <row r="760" spans="1:86" ht="15">
      <c r="A760" s="113"/>
      <c r="B760" s="119"/>
      <c r="C760" s="6"/>
      <c r="D760" s="120"/>
      <c r="E760" s="6"/>
      <c r="F760" s="6"/>
      <c r="G760" s="113"/>
      <c r="H760" s="113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101"/>
    </row>
    <row r="761" spans="1:86" ht="15">
      <c r="A761" s="113"/>
      <c r="B761" s="119"/>
      <c r="C761" s="6"/>
      <c r="D761" s="120"/>
      <c r="E761" s="6"/>
      <c r="F761" s="6"/>
      <c r="G761" s="113"/>
      <c r="H761" s="113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101"/>
    </row>
    <row r="762" spans="1:86" ht="15">
      <c r="A762" s="113"/>
      <c r="B762" s="119"/>
      <c r="C762" s="6"/>
      <c r="D762" s="120"/>
      <c r="E762" s="6"/>
      <c r="F762" s="6"/>
      <c r="G762" s="113"/>
      <c r="H762" s="113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101"/>
    </row>
    <row r="763" spans="1:86" ht="15">
      <c r="A763" s="113"/>
      <c r="B763" s="119"/>
      <c r="C763" s="6"/>
      <c r="D763" s="120"/>
      <c r="E763" s="6"/>
      <c r="F763" s="6"/>
      <c r="G763" s="113"/>
      <c r="H763" s="113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101"/>
    </row>
    <row r="764" spans="1:86" ht="15">
      <c r="A764" s="113"/>
      <c r="B764" s="119"/>
      <c r="C764" s="6"/>
      <c r="D764" s="120"/>
      <c r="E764" s="6"/>
      <c r="F764" s="6"/>
      <c r="G764" s="113"/>
      <c r="H764" s="113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101"/>
    </row>
    <row r="765" spans="1:86" ht="15">
      <c r="A765" s="113"/>
      <c r="B765" s="119"/>
      <c r="C765" s="6"/>
      <c r="D765" s="120"/>
      <c r="E765" s="6"/>
      <c r="F765" s="6"/>
      <c r="G765" s="113"/>
      <c r="H765" s="113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101"/>
    </row>
    <row r="766" spans="1:86" ht="15">
      <c r="A766" s="113"/>
      <c r="B766" s="119"/>
      <c r="C766" s="6"/>
      <c r="D766" s="120"/>
      <c r="E766" s="6"/>
      <c r="F766" s="6"/>
      <c r="G766" s="113"/>
      <c r="H766" s="113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101"/>
    </row>
    <row r="767" spans="1:86" ht="15">
      <c r="A767" s="113"/>
      <c r="B767" s="119"/>
      <c r="C767" s="6"/>
      <c r="D767" s="120"/>
      <c r="E767" s="6"/>
      <c r="F767" s="6"/>
      <c r="G767" s="113"/>
      <c r="H767" s="113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101"/>
    </row>
    <row r="768" spans="1:86" ht="15">
      <c r="A768" s="113"/>
      <c r="B768" s="119"/>
      <c r="C768" s="6"/>
      <c r="D768" s="120"/>
      <c r="E768" s="6"/>
      <c r="F768" s="6"/>
      <c r="G768" s="113"/>
      <c r="H768" s="113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101"/>
    </row>
    <row r="769" spans="1:86" ht="15">
      <c r="A769" s="113"/>
      <c r="B769" s="119"/>
      <c r="C769" s="6"/>
      <c r="D769" s="120"/>
      <c r="E769" s="6"/>
      <c r="F769" s="6"/>
      <c r="G769" s="113"/>
      <c r="H769" s="113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101"/>
    </row>
    <row r="770" spans="1:86" ht="15">
      <c r="A770" s="113"/>
      <c r="B770" s="119"/>
      <c r="C770" s="6"/>
      <c r="D770" s="120"/>
      <c r="E770" s="6"/>
      <c r="F770" s="6"/>
      <c r="G770" s="113"/>
      <c r="H770" s="113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101"/>
    </row>
    <row r="771" spans="1:86" ht="15">
      <c r="A771" s="113"/>
      <c r="B771" s="119"/>
      <c r="C771" s="6"/>
      <c r="D771" s="120"/>
      <c r="E771" s="6"/>
      <c r="F771" s="6"/>
      <c r="G771" s="113"/>
      <c r="H771" s="113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101"/>
    </row>
    <row r="772" spans="1:86" ht="15">
      <c r="A772" s="113"/>
      <c r="B772" s="119"/>
      <c r="C772" s="6"/>
      <c r="D772" s="120"/>
      <c r="E772" s="6"/>
      <c r="F772" s="6"/>
      <c r="G772" s="113"/>
      <c r="H772" s="113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101"/>
    </row>
    <row r="773" spans="1:86" ht="15">
      <c r="A773" s="113"/>
      <c r="B773" s="119"/>
      <c r="C773" s="6"/>
      <c r="D773" s="120"/>
      <c r="E773" s="6"/>
      <c r="F773" s="6"/>
      <c r="G773" s="113"/>
      <c r="H773" s="113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101"/>
    </row>
    <row r="774" spans="1:86" ht="15">
      <c r="A774" s="113"/>
      <c r="B774" s="119"/>
      <c r="C774" s="6"/>
      <c r="D774" s="120"/>
      <c r="E774" s="6"/>
      <c r="F774" s="6"/>
      <c r="G774" s="113"/>
      <c r="H774" s="113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101"/>
    </row>
    <row r="775" spans="1:86" ht="15">
      <c r="A775" s="113"/>
      <c r="B775" s="119"/>
      <c r="C775" s="6"/>
      <c r="D775" s="120"/>
      <c r="E775" s="6"/>
      <c r="F775" s="6"/>
      <c r="G775" s="113"/>
      <c r="H775" s="113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101"/>
    </row>
    <row r="776" spans="1:86" ht="15">
      <c r="A776" s="113"/>
      <c r="B776" s="119"/>
      <c r="C776" s="6"/>
      <c r="D776" s="120"/>
      <c r="E776" s="6"/>
      <c r="F776" s="6"/>
      <c r="G776" s="113"/>
      <c r="H776" s="113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101"/>
    </row>
    <row r="777" spans="1:86" ht="15">
      <c r="A777" s="113"/>
      <c r="B777" s="119"/>
      <c r="C777" s="6"/>
      <c r="D777" s="120"/>
      <c r="E777" s="6"/>
      <c r="F777" s="6"/>
      <c r="G777" s="113"/>
      <c r="H777" s="113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101"/>
    </row>
    <row r="778" spans="1:86" ht="15">
      <c r="A778" s="113"/>
      <c r="B778" s="119"/>
      <c r="C778" s="6"/>
      <c r="D778" s="120"/>
      <c r="E778" s="6"/>
      <c r="F778" s="6"/>
      <c r="G778" s="113"/>
      <c r="H778" s="113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101"/>
    </row>
    <row r="779" spans="1:86" ht="15">
      <c r="A779" s="113"/>
      <c r="B779" s="119"/>
      <c r="C779" s="6"/>
      <c r="D779" s="120"/>
      <c r="E779" s="6"/>
      <c r="F779" s="6"/>
      <c r="G779" s="113"/>
      <c r="H779" s="113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101"/>
    </row>
    <row r="780" spans="1:86" ht="15">
      <c r="A780" s="113"/>
      <c r="B780" s="119"/>
      <c r="C780" s="6"/>
      <c r="D780" s="120"/>
      <c r="E780" s="6"/>
      <c r="F780" s="6"/>
      <c r="G780" s="113"/>
      <c r="H780" s="113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101"/>
    </row>
    <row r="781" spans="1:86" ht="15">
      <c r="A781" s="113"/>
      <c r="B781" s="119"/>
      <c r="C781" s="6"/>
      <c r="D781" s="120"/>
      <c r="E781" s="6"/>
      <c r="F781" s="6"/>
      <c r="G781" s="113"/>
      <c r="H781" s="113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101"/>
    </row>
    <row r="782" spans="1:86" ht="15">
      <c r="A782" s="113"/>
      <c r="B782" s="119"/>
      <c r="C782" s="6"/>
      <c r="D782" s="120"/>
      <c r="E782" s="6"/>
      <c r="F782" s="6"/>
      <c r="G782" s="113"/>
      <c r="H782" s="113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101"/>
    </row>
    <row r="783" spans="1:86" ht="15">
      <c r="A783" s="113"/>
      <c r="B783" s="119"/>
      <c r="C783" s="6"/>
      <c r="D783" s="120"/>
      <c r="E783" s="6"/>
      <c r="F783" s="6"/>
      <c r="G783" s="113"/>
      <c r="H783" s="113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101"/>
    </row>
    <row r="784" spans="1:86" ht="15">
      <c r="A784" s="113"/>
      <c r="B784" s="119"/>
      <c r="C784" s="6"/>
      <c r="D784" s="120"/>
      <c r="E784" s="6"/>
      <c r="F784" s="6"/>
      <c r="G784" s="113"/>
      <c r="H784" s="113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101"/>
    </row>
    <row r="785" spans="1:86" ht="15">
      <c r="A785" s="113"/>
      <c r="B785" s="119"/>
      <c r="C785" s="6"/>
      <c r="D785" s="120"/>
      <c r="E785" s="6"/>
      <c r="F785" s="6"/>
      <c r="G785" s="113"/>
      <c r="H785" s="113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101"/>
    </row>
    <row r="786" spans="1:86" ht="15">
      <c r="A786" s="113"/>
      <c r="B786" s="119"/>
      <c r="C786" s="6"/>
      <c r="D786" s="120"/>
      <c r="E786" s="6"/>
      <c r="F786" s="6"/>
      <c r="G786" s="113"/>
      <c r="H786" s="113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101"/>
    </row>
    <row r="787" spans="1:86" ht="15">
      <c r="A787" s="113"/>
      <c r="B787" s="119"/>
      <c r="C787" s="6"/>
      <c r="D787" s="120"/>
      <c r="E787" s="6"/>
      <c r="F787" s="6"/>
      <c r="G787" s="113"/>
      <c r="H787" s="113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101"/>
    </row>
    <row r="788" spans="1:86" ht="15">
      <c r="A788" s="113"/>
      <c r="B788" s="119"/>
      <c r="C788" s="6"/>
      <c r="D788" s="120"/>
      <c r="E788" s="6"/>
      <c r="F788" s="6"/>
      <c r="G788" s="113"/>
      <c r="H788" s="113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101"/>
    </row>
    <row r="789" spans="1:86" ht="15">
      <c r="A789" s="113"/>
      <c r="B789" s="119"/>
      <c r="C789" s="6"/>
      <c r="D789" s="120"/>
      <c r="E789" s="6"/>
      <c r="F789" s="6"/>
      <c r="G789" s="113"/>
      <c r="H789" s="113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101"/>
    </row>
    <row r="790" spans="1:86" ht="15">
      <c r="A790" s="113"/>
      <c r="B790" s="119"/>
      <c r="C790" s="6"/>
      <c r="D790" s="120"/>
      <c r="E790" s="6"/>
      <c r="F790" s="6"/>
      <c r="G790" s="113"/>
      <c r="H790" s="113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101"/>
    </row>
    <row r="791" spans="1:86" ht="15">
      <c r="A791" s="113"/>
      <c r="B791" s="119"/>
      <c r="C791" s="6"/>
      <c r="D791" s="120"/>
      <c r="E791" s="6"/>
      <c r="F791" s="6"/>
      <c r="G791" s="113"/>
      <c r="H791" s="113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101"/>
    </row>
    <row r="792" spans="1:86" ht="15">
      <c r="A792" s="113"/>
      <c r="B792" s="119"/>
      <c r="C792" s="6"/>
      <c r="D792" s="120"/>
      <c r="E792" s="6"/>
      <c r="F792" s="6"/>
      <c r="G792" s="113"/>
      <c r="H792" s="113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101"/>
    </row>
    <row r="793" spans="1:86" ht="15">
      <c r="A793" s="113"/>
      <c r="B793" s="119"/>
      <c r="C793" s="6"/>
      <c r="D793" s="120"/>
      <c r="E793" s="6"/>
      <c r="F793" s="6"/>
      <c r="G793" s="113"/>
      <c r="H793" s="113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101"/>
    </row>
    <row r="794" spans="1:86" ht="15">
      <c r="A794" s="113"/>
      <c r="B794" s="119"/>
      <c r="C794" s="6"/>
      <c r="D794" s="120"/>
      <c r="E794" s="6"/>
      <c r="F794" s="6"/>
      <c r="G794" s="113"/>
      <c r="H794" s="113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101"/>
    </row>
    <row r="795" spans="1:86" ht="15">
      <c r="A795" s="113"/>
      <c r="B795" s="119"/>
      <c r="C795" s="6"/>
      <c r="D795" s="120"/>
      <c r="E795" s="6"/>
      <c r="F795" s="6"/>
      <c r="G795" s="113"/>
      <c r="H795" s="113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101"/>
    </row>
    <row r="796" spans="1:86" ht="15">
      <c r="A796" s="113"/>
      <c r="B796" s="119"/>
      <c r="C796" s="6"/>
      <c r="D796" s="120"/>
      <c r="E796" s="6"/>
      <c r="F796" s="6"/>
      <c r="G796" s="113"/>
      <c r="H796" s="113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101"/>
    </row>
    <row r="797" spans="1:86" ht="15">
      <c r="A797" s="113"/>
      <c r="B797" s="119"/>
      <c r="C797" s="6"/>
      <c r="D797" s="120"/>
      <c r="E797" s="6"/>
      <c r="F797" s="6"/>
      <c r="G797" s="113"/>
      <c r="H797" s="113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101"/>
    </row>
    <row r="798" spans="1:86" ht="15">
      <c r="A798" s="113"/>
      <c r="B798" s="119"/>
      <c r="C798" s="6"/>
      <c r="D798" s="120"/>
      <c r="E798" s="6"/>
      <c r="F798" s="6"/>
      <c r="G798" s="113"/>
      <c r="H798" s="113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101"/>
    </row>
    <row r="799" spans="1:86" ht="15">
      <c r="A799" s="113"/>
      <c r="B799" s="119"/>
      <c r="C799" s="6"/>
      <c r="D799" s="120"/>
      <c r="E799" s="6"/>
      <c r="F799" s="6"/>
      <c r="G799" s="113"/>
      <c r="H799" s="113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101"/>
    </row>
    <row r="800" spans="1:86" ht="15">
      <c r="A800" s="113"/>
      <c r="B800" s="119"/>
      <c r="C800" s="6"/>
      <c r="D800" s="120"/>
      <c r="E800" s="6"/>
      <c r="F800" s="6"/>
      <c r="G800" s="113"/>
      <c r="H800" s="113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101"/>
    </row>
    <row r="801" spans="1:86" ht="15">
      <c r="A801" s="113"/>
      <c r="B801" s="119"/>
      <c r="C801" s="6"/>
      <c r="D801" s="120"/>
      <c r="E801" s="6"/>
      <c r="F801" s="6"/>
      <c r="G801" s="113"/>
      <c r="H801" s="113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101"/>
    </row>
    <row r="802" spans="1:86" ht="15">
      <c r="A802" s="113"/>
      <c r="B802" s="119"/>
      <c r="C802" s="6"/>
      <c r="D802" s="120"/>
      <c r="E802" s="6"/>
      <c r="F802" s="6"/>
      <c r="G802" s="113"/>
      <c r="H802" s="113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101"/>
    </row>
    <row r="803" spans="1:86" ht="15">
      <c r="A803" s="113"/>
      <c r="B803" s="119"/>
      <c r="C803" s="6"/>
      <c r="D803" s="120"/>
      <c r="E803" s="6"/>
      <c r="F803" s="6"/>
      <c r="G803" s="113"/>
      <c r="H803" s="113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101"/>
    </row>
    <row r="804" spans="1:86" ht="15">
      <c r="A804" s="113"/>
      <c r="B804" s="119"/>
      <c r="C804" s="6"/>
      <c r="D804" s="120"/>
      <c r="E804" s="6"/>
      <c r="F804" s="6"/>
      <c r="G804" s="113"/>
      <c r="H804" s="113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101"/>
    </row>
    <row r="805" spans="1:86" ht="15">
      <c r="A805" s="113"/>
      <c r="B805" s="119"/>
      <c r="C805" s="6"/>
      <c r="D805" s="120"/>
      <c r="E805" s="6"/>
      <c r="F805" s="6"/>
      <c r="G805" s="113"/>
      <c r="H805" s="113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101"/>
    </row>
    <row r="806" spans="1:86" ht="15">
      <c r="A806" s="113"/>
      <c r="B806" s="119"/>
      <c r="C806" s="6"/>
      <c r="D806" s="120"/>
      <c r="E806" s="6"/>
      <c r="F806" s="6"/>
      <c r="G806" s="113"/>
      <c r="H806" s="113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101"/>
    </row>
    <row r="807" spans="1:86" ht="15">
      <c r="A807" s="113"/>
      <c r="B807" s="119"/>
      <c r="C807" s="6"/>
      <c r="D807" s="120"/>
      <c r="E807" s="6"/>
      <c r="F807" s="6"/>
      <c r="G807" s="113"/>
      <c r="H807" s="113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101"/>
    </row>
    <row r="808" spans="1:86" ht="15">
      <c r="A808" s="113"/>
      <c r="B808" s="119"/>
      <c r="C808" s="6"/>
      <c r="D808" s="120"/>
      <c r="E808" s="6"/>
      <c r="F808" s="6"/>
      <c r="G808" s="113"/>
      <c r="H808" s="113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101"/>
    </row>
    <row r="809" spans="1:86" ht="15">
      <c r="A809" s="113"/>
      <c r="B809" s="119"/>
      <c r="C809" s="6"/>
      <c r="D809" s="120"/>
      <c r="E809" s="6"/>
      <c r="F809" s="6"/>
      <c r="G809" s="113"/>
      <c r="H809" s="113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101"/>
    </row>
    <row r="810" spans="1:86" ht="15">
      <c r="A810" s="113"/>
      <c r="B810" s="119"/>
      <c r="C810" s="6"/>
      <c r="D810" s="120"/>
      <c r="E810" s="6"/>
      <c r="F810" s="6"/>
      <c r="G810" s="113"/>
      <c r="H810" s="113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101"/>
    </row>
    <row r="811" spans="1:86" ht="15">
      <c r="A811" s="113"/>
      <c r="B811" s="119"/>
      <c r="C811" s="6"/>
      <c r="D811" s="120"/>
      <c r="E811" s="6"/>
      <c r="F811" s="6"/>
      <c r="G811" s="113"/>
      <c r="H811" s="113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101"/>
    </row>
    <row r="812" spans="1:86" ht="15">
      <c r="A812" s="113"/>
      <c r="B812" s="119"/>
      <c r="C812" s="6"/>
      <c r="D812" s="120"/>
      <c r="E812" s="6"/>
      <c r="F812" s="6"/>
      <c r="G812" s="113"/>
      <c r="H812" s="113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101"/>
    </row>
    <row r="813" spans="1:86" ht="15">
      <c r="A813" s="113"/>
      <c r="B813" s="119"/>
      <c r="C813" s="6"/>
      <c r="D813" s="120"/>
      <c r="E813" s="6"/>
      <c r="F813" s="6"/>
      <c r="G813" s="113"/>
      <c r="H813" s="113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101"/>
    </row>
    <row r="814" spans="1:86" ht="15">
      <c r="A814" s="113"/>
      <c r="B814" s="119"/>
      <c r="C814" s="6"/>
      <c r="D814" s="120"/>
      <c r="E814" s="6"/>
      <c r="F814" s="6"/>
      <c r="G814" s="113"/>
      <c r="H814" s="113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101"/>
    </row>
    <row r="815" spans="1:86" ht="15">
      <c r="A815" s="113"/>
      <c r="B815" s="119"/>
      <c r="C815" s="6"/>
      <c r="D815" s="120"/>
      <c r="E815" s="6"/>
      <c r="F815" s="6"/>
      <c r="G815" s="113"/>
      <c r="H815" s="113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101"/>
    </row>
    <row r="816" spans="1:86" ht="15">
      <c r="A816" s="113"/>
      <c r="B816" s="119"/>
      <c r="C816" s="6"/>
      <c r="D816" s="120"/>
      <c r="E816" s="6"/>
      <c r="F816" s="6"/>
      <c r="G816" s="113"/>
      <c r="H816" s="113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101"/>
    </row>
    <row r="817" spans="1:86" ht="15">
      <c r="A817" s="113"/>
      <c r="B817" s="119"/>
      <c r="C817" s="6"/>
      <c r="D817" s="120"/>
      <c r="E817" s="6"/>
      <c r="F817" s="6"/>
      <c r="G817" s="113"/>
      <c r="H817" s="113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101"/>
    </row>
    <row r="818" spans="1:86" ht="15">
      <c r="A818" s="113"/>
      <c r="B818" s="119"/>
      <c r="C818" s="6"/>
      <c r="D818" s="120"/>
      <c r="E818" s="6"/>
      <c r="F818" s="6"/>
      <c r="G818" s="113"/>
      <c r="H818" s="113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101"/>
    </row>
    <row r="819" spans="1:86" ht="15">
      <c r="A819" s="113"/>
      <c r="B819" s="119"/>
      <c r="C819" s="6"/>
      <c r="D819" s="120"/>
      <c r="E819" s="6"/>
      <c r="F819" s="6"/>
      <c r="G819" s="113"/>
      <c r="H819" s="113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101"/>
    </row>
    <row r="820" spans="1:86" ht="15">
      <c r="A820" s="113"/>
      <c r="B820" s="119"/>
      <c r="C820" s="6"/>
      <c r="D820" s="120"/>
      <c r="E820" s="6"/>
      <c r="F820" s="6"/>
      <c r="G820" s="113"/>
      <c r="H820" s="113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101"/>
    </row>
    <row r="821" spans="1:86" ht="15">
      <c r="A821" s="113"/>
      <c r="B821" s="119"/>
      <c r="C821" s="6"/>
      <c r="D821" s="120"/>
      <c r="E821" s="6"/>
      <c r="F821" s="6"/>
      <c r="G821" s="113"/>
      <c r="H821" s="113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101"/>
    </row>
    <row r="822" spans="1:86" ht="15">
      <c r="A822" s="113"/>
      <c r="B822" s="119"/>
      <c r="C822" s="6"/>
      <c r="D822" s="120"/>
      <c r="E822" s="6"/>
      <c r="F822" s="6"/>
      <c r="G822" s="113"/>
      <c r="H822" s="113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101"/>
    </row>
    <row r="823" spans="1:86" ht="15">
      <c r="A823" s="113"/>
      <c r="B823" s="119"/>
      <c r="C823" s="6"/>
      <c r="D823" s="120"/>
      <c r="E823" s="6"/>
      <c r="F823" s="6"/>
      <c r="G823" s="113"/>
      <c r="H823" s="113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101"/>
    </row>
    <row r="824" spans="1:86" ht="15">
      <c r="A824" s="113"/>
      <c r="B824" s="119"/>
      <c r="C824" s="6"/>
      <c r="D824" s="120"/>
      <c r="E824" s="6"/>
      <c r="F824" s="6"/>
      <c r="G824" s="113"/>
      <c r="H824" s="113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101"/>
    </row>
    <row r="825" spans="1:86" ht="15">
      <c r="A825" s="113"/>
      <c r="B825" s="119"/>
      <c r="C825" s="6"/>
      <c r="D825" s="120"/>
      <c r="E825" s="6"/>
      <c r="F825" s="6"/>
      <c r="G825" s="113"/>
      <c r="H825" s="113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101"/>
    </row>
    <row r="826" spans="1:86" ht="15">
      <c r="A826" s="113"/>
      <c r="B826" s="119"/>
      <c r="C826" s="6"/>
      <c r="D826" s="120"/>
      <c r="E826" s="6"/>
      <c r="F826" s="6"/>
      <c r="G826" s="113"/>
      <c r="H826" s="113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101"/>
    </row>
    <row r="827" spans="1:86" ht="15">
      <c r="A827" s="113"/>
      <c r="B827" s="119"/>
      <c r="C827" s="6"/>
      <c r="D827" s="120"/>
      <c r="E827" s="6"/>
      <c r="F827" s="6"/>
      <c r="G827" s="113"/>
      <c r="H827" s="113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101"/>
    </row>
    <row r="828" spans="1:86" ht="15">
      <c r="A828" s="113"/>
      <c r="B828" s="119"/>
      <c r="C828" s="6"/>
      <c r="D828" s="120"/>
      <c r="E828" s="6"/>
      <c r="F828" s="6"/>
      <c r="G828" s="113"/>
      <c r="H828" s="113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101"/>
    </row>
    <row r="829" spans="1:86" ht="15">
      <c r="A829" s="113"/>
      <c r="B829" s="119"/>
      <c r="C829" s="6"/>
      <c r="D829" s="120"/>
      <c r="E829" s="6"/>
      <c r="F829" s="6"/>
      <c r="G829" s="113"/>
      <c r="H829" s="113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101"/>
    </row>
    <row r="830" spans="1:86" ht="15">
      <c r="A830" s="113"/>
      <c r="B830" s="119"/>
      <c r="C830" s="6"/>
      <c r="D830" s="120"/>
      <c r="E830" s="6"/>
      <c r="F830" s="6"/>
      <c r="G830" s="113"/>
      <c r="H830" s="113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101"/>
    </row>
    <row r="831" spans="1:86" ht="15">
      <c r="A831" s="113"/>
      <c r="B831" s="119"/>
      <c r="C831" s="6"/>
      <c r="D831" s="120"/>
      <c r="E831" s="6"/>
      <c r="F831" s="6"/>
      <c r="G831" s="113"/>
      <c r="H831" s="113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101"/>
    </row>
    <row r="832" spans="1:86" ht="15">
      <c r="A832" s="113"/>
      <c r="B832" s="119"/>
      <c r="C832" s="6"/>
      <c r="D832" s="120"/>
      <c r="E832" s="6"/>
      <c r="F832" s="6"/>
      <c r="G832" s="113"/>
      <c r="H832" s="113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101"/>
    </row>
    <row r="833" spans="1:86" ht="15">
      <c r="A833" s="113"/>
      <c r="B833" s="119"/>
      <c r="C833" s="6"/>
      <c r="D833" s="120"/>
      <c r="E833" s="6"/>
      <c r="F833" s="6"/>
      <c r="G833" s="113"/>
      <c r="H833" s="113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101"/>
    </row>
    <row r="834" spans="1:86" ht="15">
      <c r="A834" s="113"/>
      <c r="B834" s="119"/>
      <c r="C834" s="6"/>
      <c r="D834" s="120"/>
      <c r="E834" s="6"/>
      <c r="F834" s="6"/>
      <c r="G834" s="113"/>
      <c r="H834" s="113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101"/>
    </row>
    <row r="835" spans="1:86" ht="15">
      <c r="A835" s="113"/>
      <c r="B835" s="119"/>
      <c r="C835" s="6"/>
      <c r="D835" s="120"/>
      <c r="E835" s="6"/>
      <c r="F835" s="6"/>
      <c r="G835" s="113"/>
      <c r="H835" s="113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101"/>
    </row>
    <row r="836" spans="1:86" ht="15">
      <c r="A836" s="113"/>
      <c r="B836" s="119"/>
      <c r="C836" s="6"/>
      <c r="D836" s="120"/>
      <c r="E836" s="6"/>
      <c r="F836" s="6"/>
      <c r="G836" s="113"/>
      <c r="H836" s="113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101"/>
    </row>
    <row r="837" spans="1:86" ht="15">
      <c r="A837" s="113"/>
      <c r="B837" s="119"/>
      <c r="C837" s="6"/>
      <c r="D837" s="120"/>
      <c r="E837" s="6"/>
      <c r="F837" s="6"/>
      <c r="G837" s="113"/>
      <c r="H837" s="113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101"/>
    </row>
    <row r="838" spans="1:86" ht="15">
      <c r="A838" s="113"/>
      <c r="B838" s="119"/>
      <c r="C838" s="6"/>
      <c r="D838" s="120"/>
      <c r="E838" s="6"/>
      <c r="F838" s="6"/>
      <c r="G838" s="113"/>
      <c r="H838" s="113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101"/>
    </row>
    <row r="839" spans="1:86" ht="15">
      <c r="A839" s="113"/>
      <c r="B839" s="119"/>
      <c r="C839" s="6"/>
      <c r="D839" s="120"/>
      <c r="E839" s="6"/>
      <c r="F839" s="6"/>
      <c r="G839" s="113"/>
      <c r="H839" s="113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101"/>
    </row>
    <row r="840" spans="1:86" ht="15">
      <c r="A840" s="113"/>
      <c r="B840" s="119"/>
      <c r="C840" s="6"/>
      <c r="D840" s="120"/>
      <c r="E840" s="6"/>
      <c r="F840" s="6"/>
      <c r="G840" s="113"/>
      <c r="H840" s="113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101"/>
    </row>
    <row r="841" spans="1:86" ht="15">
      <c r="A841" s="113"/>
      <c r="B841" s="119"/>
      <c r="C841" s="6"/>
      <c r="D841" s="120"/>
      <c r="E841" s="6"/>
      <c r="F841" s="6"/>
      <c r="G841" s="113"/>
      <c r="H841" s="113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101"/>
    </row>
    <row r="842" spans="1:86" ht="15">
      <c r="A842" s="113"/>
      <c r="B842" s="119"/>
      <c r="C842" s="6"/>
      <c r="D842" s="120"/>
      <c r="E842" s="6"/>
      <c r="F842" s="6"/>
      <c r="G842" s="113"/>
      <c r="H842" s="113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101"/>
    </row>
    <row r="843" spans="1:86" ht="15">
      <c r="A843" s="113"/>
      <c r="B843" s="119"/>
      <c r="C843" s="6"/>
      <c r="D843" s="120"/>
      <c r="E843" s="6"/>
      <c r="F843" s="6"/>
      <c r="G843" s="113"/>
      <c r="H843" s="113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101"/>
    </row>
    <row r="844" spans="1:86" ht="15">
      <c r="A844" s="113"/>
      <c r="B844" s="119"/>
      <c r="C844" s="6"/>
      <c r="D844" s="120"/>
      <c r="E844" s="6"/>
      <c r="F844" s="6"/>
      <c r="G844" s="113"/>
      <c r="H844" s="113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101"/>
    </row>
    <row r="845" spans="1:86" ht="15">
      <c r="A845" s="113"/>
      <c r="B845" s="119"/>
      <c r="C845" s="6"/>
      <c r="D845" s="120"/>
      <c r="E845" s="6"/>
      <c r="F845" s="6"/>
      <c r="G845" s="113"/>
      <c r="H845" s="113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101"/>
    </row>
    <row r="846" spans="1:86" ht="15">
      <c r="A846" s="113"/>
      <c r="B846" s="119"/>
      <c r="C846" s="6"/>
      <c r="D846" s="120"/>
      <c r="E846" s="6"/>
      <c r="F846" s="6"/>
      <c r="G846" s="113"/>
      <c r="H846" s="113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101"/>
    </row>
    <row r="847" spans="1:86" ht="15">
      <c r="A847" s="113"/>
      <c r="B847" s="119"/>
      <c r="C847" s="6"/>
      <c r="D847" s="120"/>
      <c r="E847" s="6"/>
      <c r="F847" s="6"/>
      <c r="G847" s="113"/>
      <c r="H847" s="113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101"/>
    </row>
    <row r="848" spans="1:86" ht="15">
      <c r="A848" s="113"/>
      <c r="B848" s="119"/>
      <c r="C848" s="6"/>
      <c r="D848" s="120"/>
      <c r="E848" s="6"/>
      <c r="F848" s="6"/>
      <c r="G848" s="113"/>
      <c r="H848" s="113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101"/>
    </row>
    <row r="849" spans="1:86" ht="15">
      <c r="A849" s="113"/>
      <c r="B849" s="119"/>
      <c r="C849" s="6"/>
      <c r="D849" s="120"/>
      <c r="E849" s="6"/>
      <c r="F849" s="6"/>
      <c r="G849" s="113"/>
      <c r="H849" s="113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101"/>
    </row>
    <row r="850" spans="1:86" ht="15">
      <c r="A850" s="113"/>
      <c r="B850" s="119"/>
      <c r="C850" s="6"/>
      <c r="D850" s="120"/>
      <c r="E850" s="6"/>
      <c r="F850" s="6"/>
      <c r="G850" s="113"/>
      <c r="H850" s="113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101"/>
    </row>
    <row r="851" spans="1:86" ht="15">
      <c r="A851" s="113"/>
      <c r="B851" s="119"/>
      <c r="C851" s="6"/>
      <c r="D851" s="120"/>
      <c r="E851" s="6"/>
      <c r="F851" s="6"/>
      <c r="G851" s="113"/>
      <c r="H851" s="113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101"/>
    </row>
    <row r="852" spans="1:86" ht="15">
      <c r="A852" s="113"/>
      <c r="B852" s="119"/>
      <c r="C852" s="6"/>
      <c r="D852" s="120"/>
      <c r="E852" s="6"/>
      <c r="F852" s="6"/>
      <c r="G852" s="113"/>
      <c r="H852" s="113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101"/>
    </row>
    <row r="853" spans="1:86" ht="15">
      <c r="A853" s="113"/>
      <c r="B853" s="119"/>
      <c r="C853" s="6"/>
      <c r="D853" s="120"/>
      <c r="E853" s="6"/>
      <c r="F853" s="6"/>
      <c r="G853" s="113"/>
      <c r="H853" s="113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101"/>
    </row>
    <row r="854" spans="1:86" ht="15">
      <c r="A854" s="113"/>
      <c r="B854" s="119"/>
      <c r="C854" s="6"/>
      <c r="D854" s="120"/>
      <c r="E854" s="6"/>
      <c r="F854" s="6"/>
      <c r="G854" s="113"/>
      <c r="H854" s="113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101"/>
    </row>
    <row r="855" spans="1:86" ht="15">
      <c r="A855" s="113"/>
      <c r="B855" s="119"/>
      <c r="C855" s="6"/>
      <c r="D855" s="120"/>
      <c r="E855" s="6"/>
      <c r="F855" s="6"/>
      <c r="G855" s="113"/>
      <c r="H855" s="113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101"/>
    </row>
    <row r="856" spans="1:86" ht="15">
      <c r="A856" s="113"/>
      <c r="B856" s="119"/>
      <c r="C856" s="6"/>
      <c r="D856" s="120"/>
      <c r="E856" s="6"/>
      <c r="F856" s="6"/>
      <c r="G856" s="113"/>
      <c r="H856" s="113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101"/>
    </row>
    <row r="857" spans="1:86" ht="15">
      <c r="A857" s="113"/>
      <c r="B857" s="119"/>
      <c r="C857" s="6"/>
      <c r="D857" s="120"/>
      <c r="E857" s="6"/>
      <c r="F857" s="6"/>
      <c r="G857" s="113"/>
      <c r="H857" s="113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101"/>
    </row>
    <row r="858" spans="1:86" ht="15">
      <c r="A858" s="113"/>
      <c r="B858" s="119"/>
      <c r="C858" s="6"/>
      <c r="D858" s="120"/>
      <c r="E858" s="6"/>
      <c r="F858" s="6"/>
      <c r="G858" s="113"/>
      <c r="H858" s="113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101"/>
    </row>
    <row r="859" spans="1:86" ht="15">
      <c r="A859" s="113"/>
      <c r="B859" s="119"/>
      <c r="C859" s="6"/>
      <c r="D859" s="120"/>
      <c r="E859" s="6"/>
      <c r="F859" s="6"/>
      <c r="G859" s="113"/>
      <c r="H859" s="113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101"/>
    </row>
    <row r="860" spans="1:86" ht="15">
      <c r="A860" s="113"/>
      <c r="B860" s="119"/>
      <c r="C860" s="6"/>
      <c r="D860" s="120"/>
      <c r="E860" s="6"/>
      <c r="F860" s="6"/>
      <c r="G860" s="113"/>
      <c r="H860" s="113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101"/>
    </row>
    <row r="861" spans="1:86" ht="15">
      <c r="A861" s="113"/>
      <c r="B861" s="119"/>
      <c r="C861" s="6"/>
      <c r="D861" s="120"/>
      <c r="E861" s="6"/>
      <c r="F861" s="6"/>
      <c r="G861" s="113"/>
      <c r="H861" s="113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101"/>
    </row>
    <row r="862" spans="1:86" ht="15">
      <c r="A862" s="113"/>
      <c r="B862" s="119"/>
      <c r="C862" s="6"/>
      <c r="D862" s="120"/>
      <c r="E862" s="6"/>
      <c r="F862" s="6"/>
      <c r="G862" s="113"/>
      <c r="H862" s="113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101"/>
    </row>
    <row r="863" spans="1:86" ht="15">
      <c r="A863" s="113"/>
      <c r="B863" s="119"/>
      <c r="C863" s="6"/>
      <c r="D863" s="120"/>
      <c r="E863" s="6"/>
      <c r="F863" s="6"/>
      <c r="G863" s="113"/>
      <c r="H863" s="113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101"/>
    </row>
    <row r="864" spans="1:86" ht="15">
      <c r="A864" s="113"/>
      <c r="B864" s="119"/>
      <c r="C864" s="6"/>
      <c r="D864" s="120"/>
      <c r="E864" s="6"/>
      <c r="F864" s="6"/>
      <c r="G864" s="113"/>
      <c r="H864" s="113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101"/>
    </row>
    <row r="865" spans="1:86" ht="15">
      <c r="A865" s="113"/>
      <c r="B865" s="119"/>
      <c r="C865" s="6"/>
      <c r="D865" s="120"/>
      <c r="E865" s="6"/>
      <c r="F865" s="6"/>
      <c r="G865" s="113"/>
      <c r="H865" s="113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101"/>
    </row>
    <row r="866" spans="1:86" ht="15">
      <c r="A866" s="113"/>
      <c r="B866" s="119"/>
      <c r="C866" s="6"/>
      <c r="D866" s="120"/>
      <c r="E866" s="6"/>
      <c r="F866" s="6"/>
      <c r="G866" s="113"/>
      <c r="H866" s="113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101"/>
    </row>
    <row r="867" spans="1:86" ht="15">
      <c r="A867" s="113"/>
      <c r="B867" s="119"/>
      <c r="C867" s="6"/>
      <c r="D867" s="120"/>
      <c r="E867" s="6"/>
      <c r="F867" s="6"/>
      <c r="G867" s="113"/>
      <c r="H867" s="113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101"/>
    </row>
    <row r="868" spans="1:86" ht="15">
      <c r="A868" s="113"/>
      <c r="B868" s="119"/>
      <c r="C868" s="6"/>
      <c r="D868" s="120"/>
      <c r="E868" s="6"/>
      <c r="F868" s="6"/>
      <c r="G868" s="113"/>
      <c r="H868" s="113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101"/>
    </row>
    <row r="869" spans="1:86" ht="15">
      <c r="A869" s="113"/>
      <c r="B869" s="119"/>
      <c r="C869" s="6"/>
      <c r="D869" s="120"/>
      <c r="E869" s="6"/>
      <c r="F869" s="6"/>
      <c r="G869" s="113"/>
      <c r="H869" s="113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101"/>
    </row>
    <row r="870" spans="1:86" ht="15">
      <c r="A870" s="113"/>
      <c r="B870" s="119"/>
      <c r="C870" s="6"/>
      <c r="D870" s="120"/>
      <c r="E870" s="6"/>
      <c r="F870" s="6"/>
      <c r="G870" s="113"/>
      <c r="H870" s="113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101"/>
    </row>
    <row r="871" spans="1:86" ht="15">
      <c r="A871" s="113"/>
      <c r="B871" s="119"/>
      <c r="C871" s="6"/>
      <c r="D871" s="120"/>
      <c r="E871" s="6"/>
      <c r="F871" s="6"/>
      <c r="G871" s="113"/>
      <c r="H871" s="113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101"/>
    </row>
    <row r="872" spans="1:86" ht="15">
      <c r="A872" s="113"/>
      <c r="B872" s="119"/>
      <c r="C872" s="6"/>
      <c r="D872" s="120"/>
      <c r="E872" s="6"/>
      <c r="F872" s="6"/>
      <c r="G872" s="113"/>
      <c r="H872" s="113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101"/>
    </row>
    <row r="873" spans="1:86" ht="15">
      <c r="A873" s="113"/>
      <c r="B873" s="119"/>
      <c r="C873" s="6"/>
      <c r="D873" s="120"/>
      <c r="E873" s="6"/>
      <c r="F873" s="6"/>
      <c r="G873" s="113"/>
      <c r="H873" s="113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101"/>
    </row>
    <row r="874" spans="1:86" ht="15">
      <c r="A874" s="113"/>
      <c r="B874" s="119"/>
      <c r="C874" s="6"/>
      <c r="D874" s="120"/>
      <c r="E874" s="6"/>
      <c r="F874" s="6"/>
      <c r="G874" s="113"/>
      <c r="H874" s="113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101"/>
    </row>
    <row r="875" spans="1:86" ht="15">
      <c r="A875" s="113"/>
      <c r="B875" s="119"/>
      <c r="C875" s="6"/>
      <c r="D875" s="120"/>
      <c r="E875" s="6"/>
      <c r="F875" s="6"/>
      <c r="G875" s="113"/>
      <c r="H875" s="113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101"/>
    </row>
    <row r="876" spans="1:86" ht="15">
      <c r="A876" s="113"/>
      <c r="B876" s="119"/>
      <c r="C876" s="6"/>
      <c r="D876" s="120"/>
      <c r="E876" s="6"/>
      <c r="F876" s="6"/>
      <c r="G876" s="113"/>
      <c r="H876" s="113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101"/>
    </row>
    <row r="877" spans="1:86" ht="15">
      <c r="A877" s="113"/>
      <c r="B877" s="119"/>
      <c r="C877" s="6"/>
      <c r="D877" s="120"/>
      <c r="E877" s="6"/>
      <c r="F877" s="6"/>
      <c r="G877" s="113"/>
      <c r="H877" s="113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101"/>
    </row>
    <row r="878" spans="1:86" ht="15">
      <c r="A878" s="113"/>
      <c r="B878" s="119"/>
      <c r="C878" s="6"/>
      <c r="D878" s="120"/>
      <c r="E878" s="6"/>
      <c r="F878" s="6"/>
      <c r="G878" s="113"/>
      <c r="H878" s="113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101"/>
    </row>
    <row r="879" spans="1:86" ht="15">
      <c r="A879" s="113"/>
      <c r="B879" s="119"/>
      <c r="C879" s="6"/>
      <c r="D879" s="120"/>
      <c r="E879" s="6"/>
      <c r="F879" s="6"/>
      <c r="G879" s="113"/>
      <c r="H879" s="113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101"/>
    </row>
    <row r="880" spans="1:86" ht="15">
      <c r="A880" s="113"/>
      <c r="B880" s="119"/>
      <c r="C880" s="6"/>
      <c r="D880" s="120"/>
      <c r="E880" s="6"/>
      <c r="F880" s="6"/>
      <c r="G880" s="113"/>
      <c r="H880" s="113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101"/>
    </row>
    <row r="881" spans="1:86" ht="15">
      <c r="A881" s="113"/>
      <c r="B881" s="119"/>
      <c r="C881" s="6"/>
      <c r="D881" s="120"/>
      <c r="E881" s="6"/>
      <c r="F881" s="6"/>
      <c r="G881" s="113"/>
      <c r="H881" s="113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101"/>
    </row>
    <row r="882" spans="1:86" ht="15">
      <c r="A882" s="113"/>
      <c r="B882" s="119"/>
      <c r="C882" s="6"/>
      <c r="D882" s="120"/>
      <c r="E882" s="6"/>
      <c r="F882" s="6"/>
      <c r="G882" s="113"/>
      <c r="H882" s="113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101"/>
    </row>
    <row r="883" spans="1:86" ht="15">
      <c r="A883" s="113"/>
      <c r="B883" s="119"/>
      <c r="C883" s="6"/>
      <c r="D883" s="120"/>
      <c r="E883" s="6"/>
      <c r="F883" s="6"/>
      <c r="G883" s="113"/>
      <c r="H883" s="113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101"/>
    </row>
    <row r="884" spans="1:86" ht="15">
      <c r="A884" s="113"/>
      <c r="B884" s="119"/>
      <c r="C884" s="6"/>
      <c r="D884" s="120"/>
      <c r="E884" s="6"/>
      <c r="F884" s="6"/>
      <c r="G884" s="113"/>
      <c r="H884" s="113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101"/>
    </row>
    <row r="885" spans="1:86" ht="15">
      <c r="A885" s="113"/>
      <c r="B885" s="119"/>
      <c r="C885" s="6"/>
      <c r="D885" s="120"/>
      <c r="E885" s="6"/>
      <c r="F885" s="6"/>
      <c r="G885" s="113"/>
      <c r="H885" s="113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101"/>
    </row>
    <row r="886" spans="1:86" ht="15">
      <c r="A886" s="113"/>
      <c r="B886" s="119"/>
      <c r="C886" s="6"/>
      <c r="D886" s="120"/>
      <c r="E886" s="6"/>
      <c r="F886" s="6"/>
      <c r="G886" s="113"/>
      <c r="H886" s="113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101"/>
    </row>
    <row r="887" spans="1:86" ht="15">
      <c r="A887" s="113"/>
      <c r="B887" s="119"/>
      <c r="C887" s="6"/>
      <c r="D887" s="120"/>
      <c r="E887" s="6"/>
      <c r="F887" s="6"/>
      <c r="G887" s="113"/>
      <c r="H887" s="113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101"/>
    </row>
    <row r="888" spans="1:86" ht="15">
      <c r="A888" s="113"/>
      <c r="B888" s="119"/>
      <c r="C888" s="6"/>
      <c r="D888" s="120"/>
      <c r="E888" s="6"/>
      <c r="F888" s="6"/>
      <c r="G888" s="113"/>
      <c r="H888" s="113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101"/>
    </row>
    <row r="889" spans="1:86" ht="15">
      <c r="A889" s="113"/>
      <c r="B889" s="119"/>
      <c r="C889" s="6"/>
      <c r="D889" s="120"/>
      <c r="E889" s="6"/>
      <c r="F889" s="6"/>
      <c r="G889" s="113"/>
      <c r="H889" s="113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101"/>
    </row>
    <row r="890" spans="1:86" ht="15">
      <c r="A890" s="113"/>
      <c r="B890" s="119"/>
      <c r="C890" s="6"/>
      <c r="D890" s="120"/>
      <c r="E890" s="6"/>
      <c r="F890" s="6"/>
      <c r="G890" s="113"/>
      <c r="H890" s="113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101"/>
    </row>
    <row r="891" spans="1:86" ht="15">
      <c r="A891" s="113"/>
      <c r="B891" s="119"/>
      <c r="C891" s="6"/>
      <c r="D891" s="120"/>
      <c r="E891" s="6"/>
      <c r="F891" s="6"/>
      <c r="G891" s="113"/>
      <c r="H891" s="113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101"/>
    </row>
    <row r="892" spans="1:86" ht="15">
      <c r="A892" s="113"/>
      <c r="B892" s="119"/>
      <c r="C892" s="6"/>
      <c r="D892" s="120"/>
      <c r="E892" s="6"/>
      <c r="F892" s="6"/>
      <c r="G892" s="113"/>
      <c r="H892" s="113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101"/>
    </row>
    <row r="893" spans="1:86" ht="15">
      <c r="A893" s="113"/>
      <c r="B893" s="119"/>
      <c r="C893" s="6"/>
      <c r="D893" s="120"/>
      <c r="E893" s="6"/>
      <c r="F893" s="6"/>
      <c r="G893" s="113"/>
      <c r="H893" s="113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101"/>
    </row>
    <row r="894" spans="1:86" ht="15">
      <c r="A894" s="113"/>
      <c r="B894" s="119"/>
      <c r="C894" s="6"/>
      <c r="D894" s="120"/>
      <c r="E894" s="6"/>
      <c r="F894" s="6"/>
      <c r="G894" s="113"/>
      <c r="H894" s="113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101"/>
    </row>
    <row r="895" spans="1:86" ht="15">
      <c r="A895" s="113"/>
      <c r="B895" s="119"/>
      <c r="C895" s="6"/>
      <c r="D895" s="120"/>
      <c r="E895" s="6"/>
      <c r="F895" s="6"/>
      <c r="G895" s="113"/>
      <c r="H895" s="113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101"/>
    </row>
    <row r="896" spans="1:86" ht="15">
      <c r="A896" s="113"/>
      <c r="B896" s="119"/>
      <c r="C896" s="6"/>
      <c r="D896" s="120"/>
      <c r="E896" s="6"/>
      <c r="F896" s="6"/>
      <c r="G896" s="113"/>
      <c r="H896" s="113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101"/>
    </row>
    <row r="897" spans="1:86" ht="15">
      <c r="A897" s="113"/>
      <c r="B897" s="119"/>
      <c r="C897" s="6"/>
      <c r="D897" s="120"/>
      <c r="E897" s="6"/>
      <c r="F897" s="6"/>
      <c r="G897" s="113"/>
      <c r="H897" s="113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101"/>
    </row>
    <row r="898" spans="1:86" ht="15">
      <c r="A898" s="113"/>
      <c r="B898" s="119"/>
      <c r="C898" s="6"/>
      <c r="D898" s="120"/>
      <c r="E898" s="6"/>
      <c r="F898" s="6"/>
      <c r="G898" s="113"/>
      <c r="H898" s="113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101"/>
    </row>
    <row r="899" spans="1:86" ht="15">
      <c r="A899" s="113"/>
      <c r="B899" s="119"/>
      <c r="C899" s="6"/>
      <c r="D899" s="120"/>
      <c r="E899" s="6"/>
      <c r="F899" s="6"/>
      <c r="G899" s="113"/>
      <c r="H899" s="113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101"/>
    </row>
    <row r="900" spans="1:86" ht="15">
      <c r="A900" s="113"/>
      <c r="B900" s="119"/>
      <c r="C900" s="6"/>
      <c r="D900" s="120"/>
      <c r="E900" s="6"/>
      <c r="F900" s="6"/>
      <c r="G900" s="113"/>
      <c r="H900" s="113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101"/>
    </row>
    <row r="901" spans="1:86" ht="15">
      <c r="A901" s="113"/>
      <c r="B901" s="119"/>
      <c r="C901" s="6"/>
      <c r="D901" s="120"/>
      <c r="E901" s="6"/>
      <c r="F901" s="6"/>
      <c r="G901" s="113"/>
      <c r="H901" s="113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101"/>
    </row>
    <row r="902" spans="1:86" ht="15">
      <c r="A902" s="113"/>
      <c r="B902" s="119"/>
      <c r="C902" s="6"/>
      <c r="D902" s="120"/>
      <c r="E902" s="6"/>
      <c r="F902" s="6"/>
      <c r="G902" s="113"/>
      <c r="H902" s="113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101"/>
    </row>
    <row r="903" spans="1:86" ht="15">
      <c r="A903" s="113"/>
      <c r="B903" s="119"/>
      <c r="C903" s="6"/>
      <c r="D903" s="120"/>
      <c r="E903" s="6"/>
      <c r="F903" s="6"/>
      <c r="G903" s="113"/>
      <c r="H903" s="113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101"/>
    </row>
    <row r="904" spans="1:86" ht="15">
      <c r="A904" s="113"/>
      <c r="B904" s="119"/>
      <c r="C904" s="6"/>
      <c r="D904" s="120"/>
      <c r="E904" s="6"/>
      <c r="F904" s="6"/>
      <c r="G904" s="113"/>
      <c r="H904" s="113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101"/>
    </row>
    <row r="905" spans="1:86" ht="15">
      <c r="A905" s="113"/>
      <c r="B905" s="119"/>
      <c r="C905" s="6"/>
      <c r="D905" s="120"/>
      <c r="E905" s="6"/>
      <c r="F905" s="6"/>
      <c r="G905" s="113"/>
      <c r="H905" s="113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101"/>
    </row>
    <row r="906" spans="1:86" ht="15">
      <c r="A906" s="113"/>
      <c r="B906" s="119"/>
      <c r="C906" s="6"/>
      <c r="D906" s="120"/>
      <c r="E906" s="6"/>
      <c r="F906" s="6"/>
      <c r="G906" s="113"/>
      <c r="H906" s="113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101"/>
    </row>
    <row r="907" spans="1:86" ht="15">
      <c r="A907" s="113"/>
      <c r="B907" s="119"/>
      <c r="C907" s="6"/>
      <c r="D907" s="120"/>
      <c r="E907" s="6"/>
      <c r="F907" s="6"/>
      <c r="G907" s="113"/>
      <c r="H907" s="113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101"/>
    </row>
    <row r="908" spans="1:86" ht="15">
      <c r="A908" s="113"/>
      <c r="B908" s="119"/>
      <c r="C908" s="6"/>
      <c r="D908" s="120"/>
      <c r="E908" s="6"/>
      <c r="F908" s="6"/>
      <c r="G908" s="113"/>
      <c r="H908" s="113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101"/>
    </row>
    <row r="909" spans="1:86" ht="15">
      <c r="A909" s="113"/>
      <c r="B909" s="119"/>
      <c r="C909" s="6"/>
      <c r="D909" s="120"/>
      <c r="E909" s="6"/>
      <c r="F909" s="6"/>
      <c r="G909" s="113"/>
      <c r="H909" s="113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101"/>
    </row>
    <row r="910" spans="1:86" ht="15">
      <c r="A910" s="113"/>
      <c r="B910" s="119"/>
      <c r="C910" s="6"/>
      <c r="D910" s="120"/>
      <c r="E910" s="6"/>
      <c r="F910" s="6"/>
      <c r="G910" s="113"/>
      <c r="H910" s="113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101"/>
    </row>
    <row r="911" spans="1:86" ht="15">
      <c r="A911" s="113"/>
      <c r="B911" s="119"/>
      <c r="C911" s="6"/>
      <c r="D911" s="120"/>
      <c r="E911" s="6"/>
      <c r="F911" s="6"/>
      <c r="G911" s="113"/>
      <c r="H911" s="113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101"/>
    </row>
    <row r="912" spans="1:86" ht="15">
      <c r="A912" s="113"/>
      <c r="B912" s="119"/>
      <c r="C912" s="6"/>
      <c r="D912" s="120"/>
      <c r="E912" s="6"/>
      <c r="F912" s="6"/>
      <c r="G912" s="113"/>
      <c r="H912" s="113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101"/>
    </row>
    <row r="913" spans="1:86" ht="15">
      <c r="A913" s="113"/>
      <c r="B913" s="119"/>
      <c r="C913" s="6"/>
      <c r="D913" s="120"/>
      <c r="E913" s="6"/>
      <c r="F913" s="6"/>
      <c r="G913" s="113"/>
      <c r="H913" s="113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101"/>
    </row>
    <row r="914" spans="1:86" ht="15">
      <c r="A914" s="113"/>
      <c r="B914" s="119"/>
      <c r="C914" s="6"/>
      <c r="D914" s="120"/>
      <c r="E914" s="6"/>
      <c r="F914" s="6"/>
      <c r="G914" s="113"/>
      <c r="H914" s="113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101"/>
    </row>
    <row r="915" spans="1:86" ht="15">
      <c r="A915" s="113"/>
      <c r="B915" s="119"/>
      <c r="C915" s="6"/>
      <c r="D915" s="120"/>
      <c r="E915" s="6"/>
      <c r="F915" s="6"/>
      <c r="G915" s="113"/>
      <c r="H915" s="113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101"/>
    </row>
    <row r="916" spans="1:86" ht="15">
      <c r="A916" s="113"/>
      <c r="B916" s="119"/>
      <c r="C916" s="6"/>
      <c r="D916" s="120"/>
      <c r="E916" s="6"/>
      <c r="F916" s="6"/>
      <c r="G916" s="113"/>
      <c r="H916" s="113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101"/>
    </row>
    <row r="917" spans="1:86" ht="15">
      <c r="A917" s="113"/>
      <c r="B917" s="119"/>
      <c r="C917" s="6"/>
      <c r="D917" s="120"/>
      <c r="E917" s="6"/>
      <c r="F917" s="6"/>
      <c r="G917" s="113"/>
      <c r="H917" s="113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101"/>
    </row>
    <row r="918" spans="1:86" ht="15">
      <c r="A918" s="113"/>
      <c r="B918" s="119"/>
      <c r="C918" s="6"/>
      <c r="D918" s="120"/>
      <c r="E918" s="6"/>
      <c r="F918" s="6"/>
      <c r="G918" s="113"/>
      <c r="H918" s="113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101"/>
    </row>
    <row r="919" spans="1:86" ht="15">
      <c r="A919" s="113"/>
      <c r="B919" s="119"/>
      <c r="C919" s="6"/>
      <c r="D919" s="120"/>
      <c r="E919" s="6"/>
      <c r="F919" s="6"/>
      <c r="G919" s="113"/>
      <c r="H919" s="113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101"/>
    </row>
    <row r="920" spans="1:86" ht="15">
      <c r="A920" s="113"/>
      <c r="B920" s="119"/>
      <c r="C920" s="6"/>
      <c r="D920" s="120"/>
      <c r="E920" s="6"/>
      <c r="F920" s="6"/>
      <c r="G920" s="113"/>
      <c r="H920" s="113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101"/>
    </row>
    <row r="921" spans="1:86" ht="15">
      <c r="A921" s="113"/>
      <c r="B921" s="119"/>
      <c r="C921" s="6"/>
      <c r="D921" s="120"/>
      <c r="E921" s="6"/>
      <c r="F921" s="6"/>
      <c r="G921" s="113"/>
      <c r="H921" s="113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101"/>
    </row>
    <row r="922" spans="1:86" ht="15">
      <c r="A922" s="113"/>
      <c r="B922" s="119"/>
      <c r="C922" s="6"/>
      <c r="D922" s="120"/>
      <c r="E922" s="6"/>
      <c r="F922" s="6"/>
      <c r="G922" s="113"/>
      <c r="H922" s="113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101"/>
    </row>
    <row r="923" spans="1:86" ht="15">
      <c r="A923" s="113"/>
      <c r="B923" s="119"/>
      <c r="C923" s="6"/>
      <c r="D923" s="120"/>
      <c r="E923" s="6"/>
      <c r="F923" s="6"/>
      <c r="G923" s="113"/>
      <c r="H923" s="113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101"/>
    </row>
    <row r="924" spans="1:86" ht="15">
      <c r="A924" s="113"/>
      <c r="B924" s="119"/>
      <c r="C924" s="6"/>
      <c r="D924" s="120"/>
      <c r="E924" s="6"/>
      <c r="F924" s="6"/>
      <c r="G924" s="113"/>
      <c r="H924" s="113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101"/>
    </row>
    <row r="925" spans="1:86" ht="15">
      <c r="A925" s="113"/>
      <c r="B925" s="119"/>
      <c r="C925" s="6"/>
      <c r="D925" s="120"/>
      <c r="E925" s="6"/>
      <c r="F925" s="6"/>
      <c r="G925" s="113"/>
      <c r="H925" s="113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101"/>
    </row>
    <row r="926" spans="1:86" ht="15">
      <c r="A926" s="113"/>
      <c r="B926" s="119"/>
      <c r="C926" s="6"/>
      <c r="D926" s="120"/>
      <c r="E926" s="6"/>
      <c r="F926" s="6"/>
      <c r="G926" s="113"/>
      <c r="H926" s="113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101"/>
    </row>
    <row r="927" spans="1:86" ht="15">
      <c r="A927" s="113"/>
      <c r="B927" s="119"/>
      <c r="C927" s="6"/>
      <c r="D927" s="120"/>
      <c r="E927" s="6"/>
      <c r="F927" s="6"/>
      <c r="G927" s="113"/>
      <c r="H927" s="113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101"/>
    </row>
    <row r="928" spans="1:86" ht="15">
      <c r="A928" s="113"/>
      <c r="B928" s="119"/>
      <c r="C928" s="6"/>
      <c r="D928" s="120"/>
      <c r="E928" s="6"/>
      <c r="F928" s="6"/>
      <c r="G928" s="113"/>
      <c r="H928" s="113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101"/>
    </row>
    <row r="929" spans="1:86" ht="15">
      <c r="A929" s="113"/>
      <c r="B929" s="119"/>
      <c r="C929" s="6"/>
      <c r="D929" s="120"/>
      <c r="E929" s="6"/>
      <c r="F929" s="6"/>
      <c r="G929" s="113"/>
      <c r="H929" s="113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101"/>
    </row>
    <row r="930" spans="1:86" ht="15">
      <c r="A930" s="113"/>
      <c r="B930" s="119"/>
      <c r="C930" s="6"/>
      <c r="D930" s="120"/>
      <c r="E930" s="6"/>
      <c r="F930" s="6"/>
      <c r="G930" s="113"/>
      <c r="H930" s="113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101"/>
    </row>
    <row r="931" spans="1:86" ht="15">
      <c r="A931" s="113"/>
      <c r="B931" s="119"/>
      <c r="C931" s="6"/>
      <c r="D931" s="120"/>
      <c r="E931" s="6"/>
      <c r="F931" s="6"/>
      <c r="G931" s="113"/>
      <c r="H931" s="113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101"/>
    </row>
    <row r="932" spans="1:86" ht="15">
      <c r="A932" s="113"/>
      <c r="B932" s="119"/>
      <c r="C932" s="6"/>
      <c r="D932" s="120"/>
      <c r="E932" s="6"/>
      <c r="F932" s="6"/>
      <c r="G932" s="113"/>
      <c r="H932" s="113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101"/>
    </row>
    <row r="933" spans="1:86" ht="15">
      <c r="A933" s="113"/>
      <c r="B933" s="119"/>
      <c r="C933" s="6"/>
      <c r="D933" s="120"/>
      <c r="E933" s="6"/>
      <c r="F933" s="6"/>
      <c r="G933" s="113"/>
      <c r="H933" s="113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101"/>
    </row>
    <row r="934" spans="1:86" ht="15">
      <c r="A934" s="113"/>
      <c r="B934" s="119"/>
      <c r="C934" s="6"/>
      <c r="D934" s="120"/>
      <c r="E934" s="6"/>
      <c r="F934" s="6"/>
      <c r="G934" s="113"/>
      <c r="H934" s="113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101"/>
    </row>
    <row r="935" spans="1:86" ht="15">
      <c r="A935" s="113"/>
      <c r="B935" s="119"/>
      <c r="C935" s="6"/>
      <c r="D935" s="120"/>
      <c r="E935" s="6"/>
      <c r="F935" s="6"/>
      <c r="G935" s="113"/>
      <c r="H935" s="113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101"/>
    </row>
    <row r="936" spans="1:86" ht="15">
      <c r="A936" s="113"/>
      <c r="B936" s="119"/>
      <c r="C936" s="6"/>
      <c r="D936" s="120"/>
      <c r="E936" s="6"/>
      <c r="F936" s="6"/>
      <c r="G936" s="113"/>
      <c r="H936" s="113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101"/>
    </row>
    <row r="937" spans="1:86" ht="15">
      <c r="A937" s="113"/>
      <c r="B937" s="119"/>
      <c r="C937" s="6"/>
      <c r="D937" s="120"/>
      <c r="E937" s="6"/>
      <c r="F937" s="6"/>
      <c r="G937" s="113"/>
      <c r="H937" s="113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101"/>
    </row>
    <row r="938" spans="1:86" ht="15">
      <c r="A938" s="113"/>
      <c r="B938" s="119"/>
      <c r="C938" s="6"/>
      <c r="D938" s="120"/>
      <c r="E938" s="6"/>
      <c r="F938" s="6"/>
      <c r="G938" s="113"/>
      <c r="H938" s="113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101"/>
    </row>
    <row r="939" spans="1:86" ht="15">
      <c r="A939" s="113"/>
      <c r="B939" s="119"/>
      <c r="C939" s="6"/>
      <c r="D939" s="120"/>
      <c r="E939" s="6"/>
      <c r="F939" s="6"/>
      <c r="G939" s="113"/>
      <c r="H939" s="113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101"/>
    </row>
    <row r="940" spans="1:86" ht="15">
      <c r="A940" s="113"/>
      <c r="B940" s="119"/>
      <c r="C940" s="6"/>
      <c r="D940" s="120"/>
      <c r="E940" s="6"/>
      <c r="F940" s="6"/>
      <c r="G940" s="113"/>
      <c r="H940" s="113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101"/>
    </row>
    <row r="941" spans="1:86" ht="15">
      <c r="A941" s="113"/>
      <c r="B941" s="119"/>
      <c r="C941" s="6"/>
      <c r="D941" s="120"/>
      <c r="E941" s="6"/>
      <c r="F941" s="6"/>
      <c r="G941" s="113"/>
      <c r="H941" s="113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101"/>
    </row>
    <row r="942" spans="1:86" ht="15">
      <c r="A942" s="113"/>
      <c r="B942" s="119"/>
      <c r="C942" s="6"/>
      <c r="D942" s="120"/>
      <c r="E942" s="6"/>
      <c r="F942" s="6"/>
      <c r="G942" s="113"/>
      <c r="H942" s="113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101"/>
    </row>
    <row r="943" spans="1:86" ht="15">
      <c r="A943" s="113"/>
      <c r="B943" s="119"/>
      <c r="C943" s="6"/>
      <c r="D943" s="120"/>
      <c r="E943" s="6"/>
      <c r="F943" s="6"/>
      <c r="G943" s="113"/>
      <c r="H943" s="113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101"/>
    </row>
    <row r="944" spans="1:86" ht="15">
      <c r="A944" s="113"/>
      <c r="B944" s="119"/>
      <c r="C944" s="6"/>
      <c r="D944" s="120"/>
      <c r="E944" s="6"/>
      <c r="F944" s="6"/>
      <c r="G944" s="113"/>
      <c r="H944" s="113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101"/>
    </row>
    <row r="945" spans="1:86" ht="15">
      <c r="A945" s="113"/>
      <c r="B945" s="119"/>
      <c r="C945" s="6"/>
      <c r="D945" s="120"/>
      <c r="E945" s="6"/>
      <c r="F945" s="6"/>
      <c r="G945" s="113"/>
      <c r="H945" s="113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101"/>
    </row>
    <row r="946" spans="1:86" ht="15">
      <c r="A946" s="113"/>
      <c r="B946" s="119"/>
      <c r="C946" s="6"/>
      <c r="D946" s="120"/>
      <c r="E946" s="6"/>
      <c r="F946" s="6"/>
      <c r="G946" s="113"/>
      <c r="H946" s="113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101"/>
    </row>
    <row r="947" spans="1:86" ht="15">
      <c r="A947" s="113"/>
      <c r="B947" s="119"/>
      <c r="C947" s="6"/>
      <c r="D947" s="120"/>
      <c r="E947" s="6"/>
      <c r="F947" s="6"/>
      <c r="G947" s="113"/>
      <c r="H947" s="113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101"/>
    </row>
    <row r="948" spans="1:86" ht="15">
      <c r="A948" s="113"/>
      <c r="B948" s="119"/>
      <c r="C948" s="6"/>
      <c r="D948" s="120"/>
      <c r="E948" s="6"/>
      <c r="F948" s="6"/>
      <c r="G948" s="113"/>
      <c r="H948" s="113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101"/>
    </row>
    <row r="949" spans="1:86" ht="15">
      <c r="A949" s="113"/>
      <c r="B949" s="119"/>
      <c r="C949" s="6"/>
      <c r="D949" s="120"/>
      <c r="E949" s="6"/>
      <c r="F949" s="6"/>
      <c r="G949" s="113"/>
      <c r="H949" s="113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101"/>
    </row>
    <row r="950" spans="1:86" ht="15">
      <c r="A950" s="113"/>
      <c r="B950" s="119"/>
      <c r="C950" s="6"/>
      <c r="D950" s="120"/>
      <c r="E950" s="6"/>
      <c r="F950" s="6"/>
      <c r="G950" s="113"/>
      <c r="H950" s="113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101"/>
    </row>
    <row r="951" spans="1:86" ht="15">
      <c r="A951" s="113"/>
      <c r="B951" s="119"/>
      <c r="C951" s="6"/>
      <c r="D951" s="120"/>
      <c r="E951" s="6"/>
      <c r="F951" s="6"/>
      <c r="G951" s="113"/>
      <c r="H951" s="113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101"/>
    </row>
    <row r="952" spans="1:86" ht="15">
      <c r="A952" s="113"/>
      <c r="B952" s="119"/>
      <c r="C952" s="6"/>
      <c r="D952" s="120"/>
      <c r="E952" s="6"/>
      <c r="F952" s="6"/>
      <c r="G952" s="113"/>
      <c r="H952" s="113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101"/>
    </row>
    <row r="953" spans="1:86" ht="15">
      <c r="A953" s="113"/>
      <c r="B953" s="119"/>
      <c r="C953" s="6"/>
      <c r="D953" s="120"/>
      <c r="E953" s="6"/>
      <c r="F953" s="6"/>
      <c r="G953" s="113"/>
      <c r="H953" s="113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101"/>
    </row>
    <row r="954" spans="1:86" ht="15">
      <c r="A954" s="113"/>
      <c r="B954" s="119"/>
      <c r="C954" s="6"/>
      <c r="D954" s="120"/>
      <c r="E954" s="6"/>
      <c r="F954" s="6"/>
      <c r="G954" s="113"/>
      <c r="H954" s="113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101"/>
    </row>
    <row r="955" spans="1:86" ht="15">
      <c r="A955" s="113"/>
      <c r="B955" s="119"/>
      <c r="C955" s="6"/>
      <c r="D955" s="120"/>
      <c r="E955" s="6"/>
      <c r="F955" s="6"/>
      <c r="G955" s="113"/>
      <c r="H955" s="113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101"/>
    </row>
    <row r="956" spans="1:86" ht="15">
      <c r="A956" s="113"/>
      <c r="B956" s="119"/>
      <c r="C956" s="6"/>
      <c r="D956" s="120"/>
      <c r="E956" s="6"/>
      <c r="F956" s="6"/>
      <c r="G956" s="113"/>
      <c r="H956" s="113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101"/>
    </row>
    <row r="957" spans="1:86" ht="15">
      <c r="A957" s="113"/>
      <c r="B957" s="119"/>
      <c r="C957" s="6"/>
      <c r="D957" s="120"/>
      <c r="E957" s="6"/>
      <c r="F957" s="6"/>
      <c r="G957" s="113"/>
      <c r="H957" s="113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101"/>
    </row>
    <row r="958" spans="1:86" ht="15">
      <c r="A958" s="113"/>
      <c r="B958" s="119"/>
      <c r="C958" s="6"/>
      <c r="D958" s="120"/>
      <c r="E958" s="6"/>
      <c r="F958" s="6"/>
      <c r="G958" s="113"/>
      <c r="H958" s="113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101"/>
    </row>
    <row r="959" spans="1:86" ht="15">
      <c r="A959" s="113"/>
      <c r="B959" s="119"/>
      <c r="C959" s="6"/>
      <c r="D959" s="120"/>
      <c r="E959" s="6"/>
      <c r="F959" s="6"/>
      <c r="G959" s="113"/>
      <c r="H959" s="113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101"/>
    </row>
    <row r="960" spans="1:86" ht="15">
      <c r="A960" s="113"/>
      <c r="B960" s="119"/>
      <c r="C960" s="6"/>
      <c r="D960" s="120"/>
      <c r="E960" s="6"/>
      <c r="F960" s="6"/>
      <c r="G960" s="113"/>
      <c r="H960" s="113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101"/>
    </row>
    <row r="961" spans="1:86" ht="15">
      <c r="A961" s="113"/>
      <c r="B961" s="119"/>
      <c r="C961" s="6"/>
      <c r="D961" s="120"/>
      <c r="E961" s="6"/>
      <c r="F961" s="6"/>
      <c r="G961" s="113"/>
      <c r="H961" s="113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101"/>
    </row>
    <row r="962" spans="1:86" ht="15">
      <c r="A962" s="113"/>
      <c r="B962" s="119"/>
      <c r="C962" s="6"/>
      <c r="D962" s="120"/>
      <c r="E962" s="6"/>
      <c r="F962" s="6"/>
      <c r="G962" s="113"/>
      <c r="H962" s="113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101"/>
    </row>
    <row r="963" spans="1:86" ht="15">
      <c r="A963" s="113"/>
      <c r="B963" s="119"/>
      <c r="C963" s="6"/>
      <c r="D963" s="120"/>
      <c r="E963" s="6"/>
      <c r="F963" s="6"/>
      <c r="G963" s="113"/>
      <c r="H963" s="113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101"/>
    </row>
    <row r="964" spans="1:86" ht="15">
      <c r="A964" s="113"/>
      <c r="B964" s="119"/>
      <c r="C964" s="6"/>
      <c r="D964" s="120"/>
      <c r="E964" s="6"/>
      <c r="F964" s="6"/>
      <c r="G964" s="113"/>
      <c r="H964" s="113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101"/>
    </row>
    <row r="965" spans="1:86" ht="15">
      <c r="A965" s="113"/>
      <c r="B965" s="119"/>
      <c r="C965" s="6"/>
      <c r="D965" s="120"/>
      <c r="E965" s="6"/>
      <c r="F965" s="6"/>
      <c r="G965" s="113"/>
      <c r="H965" s="113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101"/>
    </row>
    <row r="966" spans="1:86" ht="15">
      <c r="A966" s="113"/>
      <c r="B966" s="119"/>
      <c r="C966" s="6"/>
      <c r="D966" s="120"/>
      <c r="E966" s="6"/>
      <c r="F966" s="6"/>
      <c r="G966" s="113"/>
      <c r="H966" s="113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101"/>
    </row>
    <row r="967" spans="1:86" ht="15">
      <c r="A967" s="113"/>
      <c r="B967" s="119"/>
      <c r="C967" s="6"/>
      <c r="D967" s="120"/>
      <c r="E967" s="6"/>
      <c r="F967" s="6"/>
      <c r="G967" s="113"/>
      <c r="H967" s="113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101"/>
    </row>
    <row r="968" spans="1:86" ht="15">
      <c r="A968" s="113"/>
      <c r="B968" s="119"/>
      <c r="C968" s="6"/>
      <c r="D968" s="120"/>
      <c r="E968" s="6"/>
      <c r="F968" s="6"/>
      <c r="G968" s="113"/>
      <c r="H968" s="113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101"/>
    </row>
    <row r="969" spans="1:86" ht="15">
      <c r="A969" s="113"/>
      <c r="B969" s="119"/>
      <c r="C969" s="6"/>
      <c r="D969" s="120"/>
      <c r="E969" s="6"/>
      <c r="F969" s="6"/>
      <c r="G969" s="113"/>
      <c r="H969" s="113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101"/>
    </row>
    <row r="970" spans="1:86" ht="15">
      <c r="A970" s="113"/>
      <c r="B970" s="119"/>
      <c r="C970" s="6"/>
      <c r="D970" s="120"/>
      <c r="E970" s="6"/>
      <c r="F970" s="6"/>
      <c r="G970" s="113"/>
      <c r="H970" s="113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101"/>
    </row>
    <row r="971" spans="1:86" ht="15">
      <c r="A971" s="113"/>
      <c r="B971" s="119"/>
      <c r="C971" s="6"/>
      <c r="D971" s="120"/>
      <c r="E971" s="6"/>
      <c r="F971" s="6"/>
      <c r="G971" s="113"/>
      <c r="H971" s="113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101"/>
    </row>
    <row r="972" spans="1:86" ht="15">
      <c r="A972" s="113"/>
      <c r="B972" s="119"/>
      <c r="C972" s="6"/>
      <c r="D972" s="120"/>
      <c r="E972" s="6"/>
      <c r="F972" s="6"/>
      <c r="G972" s="113"/>
      <c r="H972" s="113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101"/>
    </row>
    <row r="973" spans="1:86" ht="15">
      <c r="A973" s="113"/>
      <c r="B973" s="119"/>
      <c r="C973" s="6"/>
      <c r="D973" s="120"/>
      <c r="E973" s="6"/>
      <c r="F973" s="6"/>
      <c r="G973" s="113"/>
      <c r="H973" s="113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101"/>
    </row>
    <row r="974" spans="1:86" ht="15">
      <c r="A974" s="113"/>
      <c r="B974" s="119"/>
      <c r="C974" s="6"/>
      <c r="D974" s="120"/>
      <c r="E974" s="6"/>
      <c r="F974" s="6"/>
      <c r="G974" s="113"/>
      <c r="H974" s="113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101"/>
    </row>
    <row r="975" spans="1:86" ht="15">
      <c r="A975" s="113"/>
      <c r="B975" s="119"/>
      <c r="C975" s="6"/>
      <c r="D975" s="120"/>
      <c r="E975" s="6"/>
      <c r="F975" s="6"/>
      <c r="G975" s="113"/>
      <c r="H975" s="113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101"/>
    </row>
    <row r="976" spans="1:86" ht="15">
      <c r="A976" s="113"/>
      <c r="B976" s="119"/>
      <c r="C976" s="6"/>
      <c r="D976" s="120"/>
      <c r="E976" s="6"/>
      <c r="F976" s="6"/>
      <c r="G976" s="113"/>
      <c r="H976" s="113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101"/>
    </row>
    <row r="977" spans="1:86" ht="15">
      <c r="A977" s="113"/>
      <c r="B977" s="119"/>
      <c r="C977" s="6"/>
      <c r="D977" s="120"/>
      <c r="E977" s="6"/>
      <c r="F977" s="6"/>
      <c r="G977" s="113"/>
      <c r="H977" s="113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101"/>
    </row>
    <row r="978" spans="1:86" ht="15">
      <c r="A978" s="113"/>
      <c r="B978" s="119"/>
      <c r="C978" s="6"/>
      <c r="D978" s="120"/>
      <c r="E978" s="6"/>
      <c r="F978" s="6"/>
      <c r="G978" s="113"/>
      <c r="H978" s="113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101"/>
    </row>
    <row r="979" spans="1:86" ht="15">
      <c r="A979" s="113"/>
      <c r="B979" s="119"/>
      <c r="C979" s="6"/>
      <c r="D979" s="120"/>
      <c r="E979" s="6"/>
      <c r="F979" s="6"/>
      <c r="G979" s="113"/>
      <c r="H979" s="113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101"/>
    </row>
    <row r="980" spans="1:86" ht="15">
      <c r="A980" s="113"/>
      <c r="B980" s="119"/>
      <c r="C980" s="6"/>
      <c r="D980" s="120"/>
      <c r="E980" s="6"/>
      <c r="F980" s="6"/>
      <c r="G980" s="113"/>
      <c r="H980" s="113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101"/>
    </row>
    <row r="981" spans="1:86" ht="15">
      <c r="A981" s="113"/>
      <c r="B981" s="119"/>
      <c r="C981" s="6"/>
      <c r="D981" s="120"/>
      <c r="E981" s="6"/>
      <c r="F981" s="6"/>
      <c r="G981" s="113"/>
      <c r="H981" s="113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101"/>
    </row>
    <row r="982" spans="1:86" ht="15">
      <c r="A982" s="113"/>
      <c r="B982" s="119"/>
      <c r="C982" s="6"/>
      <c r="D982" s="120"/>
      <c r="E982" s="6"/>
      <c r="F982" s="6"/>
      <c r="G982" s="113"/>
      <c r="H982" s="113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101"/>
    </row>
    <row r="983" spans="1:86" ht="15">
      <c r="A983" s="113"/>
      <c r="B983" s="119"/>
      <c r="C983" s="6"/>
      <c r="D983" s="120"/>
      <c r="E983" s="6"/>
      <c r="F983" s="6"/>
      <c r="G983" s="113"/>
      <c r="H983" s="113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101"/>
    </row>
    <row r="984" spans="1:86" ht="15">
      <c r="A984" s="113"/>
      <c r="B984" s="119"/>
      <c r="C984" s="6"/>
      <c r="D984" s="120"/>
      <c r="E984" s="6"/>
      <c r="F984" s="6"/>
      <c r="G984" s="113"/>
      <c r="H984" s="113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101"/>
    </row>
    <row r="985" spans="1:86" ht="15">
      <c r="A985" s="113"/>
      <c r="B985" s="119"/>
      <c r="C985" s="6"/>
      <c r="D985" s="120"/>
      <c r="E985" s="6"/>
      <c r="F985" s="6"/>
      <c r="G985" s="113"/>
      <c r="H985" s="113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101"/>
    </row>
    <row r="986" spans="1:86" ht="15">
      <c r="A986" s="113"/>
      <c r="B986" s="119"/>
      <c r="C986" s="6"/>
      <c r="D986" s="120"/>
      <c r="E986" s="6"/>
      <c r="F986" s="6"/>
      <c r="G986" s="113"/>
      <c r="H986" s="113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101"/>
    </row>
    <row r="987" spans="1:86" ht="15">
      <c r="A987" s="113"/>
      <c r="B987" s="119"/>
      <c r="C987" s="6"/>
      <c r="D987" s="120"/>
      <c r="E987" s="6"/>
      <c r="F987" s="6"/>
      <c r="G987" s="113"/>
      <c r="H987" s="113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101"/>
    </row>
    <row r="988" spans="1:86" ht="15">
      <c r="A988" s="113"/>
      <c r="B988" s="119"/>
      <c r="C988" s="6"/>
      <c r="D988" s="120"/>
      <c r="E988" s="6"/>
      <c r="F988" s="6"/>
      <c r="G988" s="113"/>
      <c r="H988" s="113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101"/>
    </row>
    <row r="989" spans="1:86" ht="15">
      <c r="A989" s="113"/>
      <c r="B989" s="119"/>
      <c r="C989" s="6"/>
      <c r="D989" s="120"/>
      <c r="E989" s="6"/>
      <c r="F989" s="6"/>
      <c r="G989" s="113"/>
      <c r="H989" s="113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101"/>
    </row>
    <row r="990" spans="1:86" ht="15">
      <c r="A990" s="113"/>
      <c r="B990" s="119"/>
      <c r="C990" s="6"/>
      <c r="D990" s="120"/>
      <c r="E990" s="6"/>
      <c r="F990" s="6"/>
      <c r="G990" s="113"/>
      <c r="H990" s="113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101"/>
    </row>
    <row r="991" spans="1:86" ht="15">
      <c r="A991" s="113"/>
      <c r="B991" s="119"/>
      <c r="C991" s="6"/>
      <c r="D991" s="120"/>
      <c r="E991" s="6"/>
      <c r="F991" s="6"/>
      <c r="G991" s="113"/>
      <c r="H991" s="113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101"/>
    </row>
    <row r="992" spans="1:86" ht="15">
      <c r="A992" s="113"/>
      <c r="B992" s="119"/>
      <c r="C992" s="6"/>
      <c r="D992" s="120"/>
      <c r="E992" s="6"/>
      <c r="F992" s="6"/>
      <c r="G992" s="113"/>
      <c r="H992" s="113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101"/>
    </row>
    <row r="993" spans="1:86" ht="15">
      <c r="A993" s="113"/>
      <c r="B993" s="119"/>
      <c r="C993" s="6"/>
      <c r="D993" s="120"/>
      <c r="E993" s="6"/>
      <c r="F993" s="6"/>
      <c r="G993" s="113"/>
      <c r="H993" s="113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101"/>
    </row>
    <row r="994" spans="1:86" ht="15">
      <c r="A994" s="113"/>
      <c r="B994" s="119"/>
      <c r="C994" s="6"/>
      <c r="D994" s="120"/>
      <c r="E994" s="6"/>
      <c r="F994" s="6"/>
      <c r="G994" s="113"/>
      <c r="H994" s="113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101"/>
    </row>
    <row r="995" spans="1:86" ht="15">
      <c r="A995" s="113"/>
      <c r="B995" s="119"/>
      <c r="C995" s="6"/>
      <c r="D995" s="120"/>
      <c r="E995" s="6"/>
      <c r="F995" s="6"/>
      <c r="G995" s="113"/>
      <c r="H995" s="113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101"/>
    </row>
    <row r="996" spans="1:86" ht="15">
      <c r="A996" s="113"/>
      <c r="B996" s="119"/>
      <c r="C996" s="6"/>
      <c r="D996" s="120"/>
      <c r="E996" s="6"/>
      <c r="F996" s="6"/>
      <c r="G996" s="113"/>
      <c r="H996" s="113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101"/>
    </row>
    <row r="997" spans="1:86" ht="15">
      <c r="A997" s="113"/>
      <c r="B997" s="119"/>
      <c r="C997" s="6"/>
      <c r="D997" s="120"/>
      <c r="E997" s="6"/>
      <c r="F997" s="6"/>
      <c r="G997" s="113"/>
      <c r="H997" s="113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101"/>
    </row>
    <row r="998" spans="1:86" ht="15">
      <c r="A998" s="113"/>
      <c r="B998" s="119"/>
      <c r="C998" s="6"/>
      <c r="D998" s="120"/>
      <c r="E998" s="6"/>
      <c r="F998" s="6"/>
      <c r="G998" s="113"/>
      <c r="H998" s="113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101"/>
    </row>
    <row r="999" spans="1:86" ht="15">
      <c r="A999" s="113"/>
      <c r="B999" s="119"/>
      <c r="C999" s="6"/>
      <c r="D999" s="120"/>
      <c r="E999" s="6"/>
      <c r="F999" s="6"/>
      <c r="G999" s="113"/>
      <c r="H999" s="113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101"/>
    </row>
    <row r="1000" spans="1:86" ht="15">
      <c r="A1000" s="113"/>
      <c r="B1000" s="119"/>
      <c r="C1000" s="6"/>
      <c r="D1000" s="120"/>
      <c r="E1000" s="6"/>
      <c r="F1000" s="6"/>
      <c r="G1000" s="113"/>
      <c r="H1000" s="113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101"/>
    </row>
    <row r="1001" spans="1:86" ht="15">
      <c r="A1001" s="113"/>
      <c r="B1001" s="119"/>
      <c r="C1001" s="6"/>
      <c r="D1001" s="120"/>
      <c r="E1001" s="6"/>
      <c r="F1001" s="6"/>
      <c r="G1001" s="113"/>
      <c r="H1001" s="113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101"/>
    </row>
    <row r="1002" spans="1:86" ht="15">
      <c r="A1002" s="113"/>
      <c r="B1002" s="119"/>
      <c r="C1002" s="6"/>
      <c r="D1002" s="120"/>
      <c r="E1002" s="6"/>
      <c r="F1002" s="6"/>
      <c r="G1002" s="113"/>
      <c r="H1002" s="113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101"/>
    </row>
    <row r="1003" spans="1:86" ht="15">
      <c r="A1003" s="113"/>
      <c r="B1003" s="119"/>
      <c r="C1003" s="6"/>
      <c r="D1003" s="120"/>
      <c r="E1003" s="6"/>
      <c r="F1003" s="6"/>
      <c r="G1003" s="113"/>
      <c r="H1003" s="113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101"/>
    </row>
    <row r="1004" spans="1:86" ht="15">
      <c r="A1004" s="113"/>
      <c r="B1004" s="119"/>
      <c r="C1004" s="6"/>
      <c r="D1004" s="120"/>
      <c r="E1004" s="6"/>
      <c r="F1004" s="6"/>
      <c r="G1004" s="113"/>
      <c r="H1004" s="113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101"/>
    </row>
    <row r="1005" spans="1:86" ht="15">
      <c r="A1005" s="113"/>
      <c r="B1005" s="119"/>
      <c r="C1005" s="6"/>
      <c r="D1005" s="120"/>
      <c r="E1005" s="6"/>
      <c r="F1005" s="6"/>
      <c r="G1005" s="113"/>
      <c r="H1005" s="113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101"/>
    </row>
    <row r="1006" spans="1:86" ht="15">
      <c r="A1006" s="113"/>
      <c r="B1006" s="119"/>
      <c r="C1006" s="6"/>
      <c r="D1006" s="120"/>
      <c r="E1006" s="6"/>
      <c r="F1006" s="6"/>
      <c r="G1006" s="113"/>
      <c r="H1006" s="113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101"/>
    </row>
    <row r="1007" spans="1:86" ht="15">
      <c r="A1007" s="113"/>
      <c r="B1007" s="119"/>
      <c r="C1007" s="6"/>
      <c r="D1007" s="120"/>
      <c r="E1007" s="6"/>
      <c r="F1007" s="6"/>
      <c r="G1007" s="113"/>
      <c r="H1007" s="113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101"/>
    </row>
    <row r="1008" spans="1:86" ht="15">
      <c r="A1008" s="113"/>
      <c r="B1008" s="119"/>
      <c r="C1008" s="6"/>
      <c r="D1008" s="120"/>
      <c r="E1008" s="6"/>
      <c r="F1008" s="6"/>
      <c r="G1008" s="113"/>
      <c r="H1008" s="113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101"/>
    </row>
    <row r="1009" spans="1:86" ht="15">
      <c r="A1009" s="113"/>
      <c r="B1009" s="119"/>
      <c r="C1009" s="6"/>
      <c r="D1009" s="120"/>
      <c r="E1009" s="6"/>
      <c r="F1009" s="6"/>
      <c r="G1009" s="113"/>
      <c r="H1009" s="113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101"/>
    </row>
    <row r="1010" spans="1:86" ht="15">
      <c r="A1010" s="113"/>
      <c r="B1010" s="119"/>
      <c r="C1010" s="6"/>
      <c r="D1010" s="120"/>
      <c r="E1010" s="6"/>
      <c r="F1010" s="6"/>
      <c r="G1010" s="113"/>
      <c r="H1010" s="113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101"/>
    </row>
    <row r="1011" spans="1:86" ht="15">
      <c r="A1011" s="113"/>
      <c r="B1011" s="119"/>
      <c r="C1011" s="6"/>
      <c r="D1011" s="120"/>
      <c r="E1011" s="6"/>
      <c r="F1011" s="6"/>
      <c r="G1011" s="113"/>
      <c r="H1011" s="113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101"/>
    </row>
    <row r="1012" spans="1:86" ht="15">
      <c r="A1012" s="113"/>
      <c r="B1012" s="119"/>
      <c r="C1012" s="6"/>
      <c r="D1012" s="120"/>
      <c r="E1012" s="6"/>
      <c r="F1012" s="6"/>
      <c r="G1012" s="113"/>
      <c r="H1012" s="113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101"/>
    </row>
    <row r="1013" spans="1:86" ht="15">
      <c r="A1013" s="113"/>
      <c r="B1013" s="119"/>
      <c r="C1013" s="6"/>
      <c r="D1013" s="120"/>
      <c r="E1013" s="6"/>
      <c r="F1013" s="6"/>
      <c r="G1013" s="113"/>
      <c r="H1013" s="113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101"/>
    </row>
    <row r="1014" spans="1:86" ht="15">
      <c r="A1014" s="113"/>
      <c r="B1014" s="119"/>
      <c r="C1014" s="6"/>
      <c r="D1014" s="120"/>
      <c r="E1014" s="6"/>
      <c r="F1014" s="6"/>
      <c r="G1014" s="113"/>
      <c r="H1014" s="113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101"/>
    </row>
    <row r="1015" spans="1:86" ht="15">
      <c r="A1015" s="113"/>
      <c r="B1015" s="119"/>
      <c r="C1015" s="6"/>
      <c r="D1015" s="120"/>
      <c r="E1015" s="6"/>
      <c r="F1015" s="6"/>
      <c r="G1015" s="113"/>
      <c r="H1015" s="113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101"/>
    </row>
    <row r="1016" spans="1:86" ht="15">
      <c r="A1016" s="113"/>
      <c r="B1016" s="119"/>
      <c r="C1016" s="6"/>
      <c r="D1016" s="120"/>
      <c r="E1016" s="6"/>
      <c r="F1016" s="6"/>
      <c r="G1016" s="113"/>
      <c r="H1016" s="113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101"/>
    </row>
    <row r="1017" spans="1:86" ht="15">
      <c r="A1017" s="113"/>
      <c r="B1017" s="119"/>
      <c r="C1017" s="6"/>
      <c r="D1017" s="120"/>
      <c r="E1017" s="6"/>
      <c r="F1017" s="6"/>
      <c r="G1017" s="113"/>
      <c r="H1017" s="113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101"/>
    </row>
    <row r="1018" spans="1:86" ht="15">
      <c r="A1018" s="113"/>
      <c r="B1018" s="119"/>
      <c r="C1018" s="6"/>
      <c r="D1018" s="120"/>
      <c r="E1018" s="6"/>
      <c r="F1018" s="6"/>
      <c r="G1018" s="113"/>
      <c r="H1018" s="113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101"/>
    </row>
    <row r="1019" spans="1:86" ht="15">
      <c r="A1019" s="113"/>
      <c r="B1019" s="119"/>
      <c r="C1019" s="6"/>
      <c r="D1019" s="120"/>
      <c r="E1019" s="6"/>
      <c r="F1019" s="6"/>
      <c r="G1019" s="113"/>
      <c r="H1019" s="113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101"/>
    </row>
    <row r="1020" spans="1:86" ht="15">
      <c r="A1020" s="113"/>
      <c r="B1020" s="119"/>
      <c r="C1020" s="6"/>
      <c r="D1020" s="120"/>
      <c r="E1020" s="6"/>
      <c r="F1020" s="6"/>
      <c r="G1020" s="113"/>
      <c r="H1020" s="113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101"/>
    </row>
    <row r="1021" spans="1:86" ht="15">
      <c r="A1021" s="113"/>
      <c r="B1021" s="119"/>
      <c r="C1021" s="6"/>
      <c r="D1021" s="120"/>
      <c r="E1021" s="6"/>
      <c r="F1021" s="6"/>
      <c r="G1021" s="113"/>
      <c r="H1021" s="113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101"/>
    </row>
    <row r="1022" spans="1:86" ht="15">
      <c r="A1022" s="113"/>
      <c r="B1022" s="119"/>
      <c r="C1022" s="6"/>
      <c r="D1022" s="120"/>
      <c r="E1022" s="6"/>
      <c r="F1022" s="6"/>
      <c r="G1022" s="113"/>
      <c r="H1022" s="113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101"/>
    </row>
    <row r="1023" spans="1:86" ht="15">
      <c r="A1023" s="113"/>
      <c r="B1023" s="119"/>
      <c r="C1023" s="6"/>
      <c r="D1023" s="120"/>
      <c r="E1023" s="6"/>
      <c r="F1023" s="6"/>
      <c r="G1023" s="113"/>
      <c r="H1023" s="113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101"/>
    </row>
    <row r="1024" spans="1:86" ht="15">
      <c r="A1024" s="113"/>
      <c r="B1024" s="119"/>
      <c r="C1024" s="6"/>
      <c r="D1024" s="120"/>
      <c r="E1024" s="6"/>
      <c r="F1024" s="6"/>
      <c r="G1024" s="113"/>
      <c r="H1024" s="113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101"/>
    </row>
    <row r="1025" spans="1:86" ht="15">
      <c r="A1025" s="113"/>
      <c r="B1025" s="119"/>
      <c r="C1025" s="6"/>
      <c r="D1025" s="120"/>
      <c r="E1025" s="6"/>
      <c r="F1025" s="6"/>
      <c r="G1025" s="113"/>
      <c r="H1025" s="113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101"/>
    </row>
    <row r="1026" spans="1:86" ht="15">
      <c r="A1026" s="113"/>
      <c r="B1026" s="119"/>
      <c r="C1026" s="6"/>
      <c r="D1026" s="120"/>
      <c r="E1026" s="6"/>
      <c r="F1026" s="6"/>
      <c r="G1026" s="113"/>
      <c r="H1026" s="113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101"/>
    </row>
    <row r="1027" spans="1:86" ht="15">
      <c r="A1027" s="113"/>
      <c r="B1027" s="119"/>
      <c r="C1027" s="6"/>
      <c r="D1027" s="120"/>
      <c r="E1027" s="6"/>
      <c r="F1027" s="6"/>
      <c r="G1027" s="113"/>
      <c r="H1027" s="113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101"/>
    </row>
    <row r="1028" spans="1:86" ht="15">
      <c r="A1028" s="113"/>
      <c r="B1028" s="119"/>
      <c r="C1028" s="6"/>
      <c r="D1028" s="120"/>
      <c r="E1028" s="6"/>
      <c r="F1028" s="6"/>
      <c r="G1028" s="113"/>
      <c r="H1028" s="113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101"/>
    </row>
    <row r="1029" spans="1:86" ht="15">
      <c r="A1029" s="113"/>
      <c r="B1029" s="119"/>
      <c r="C1029" s="6"/>
      <c r="D1029" s="120"/>
      <c r="E1029" s="6"/>
      <c r="F1029" s="6"/>
      <c r="G1029" s="113"/>
      <c r="H1029" s="113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101"/>
    </row>
    <row r="1030" spans="1:86" ht="15">
      <c r="A1030" s="113"/>
      <c r="B1030" s="119"/>
      <c r="C1030" s="6"/>
      <c r="D1030" s="120"/>
      <c r="E1030" s="6"/>
      <c r="F1030" s="6"/>
      <c r="G1030" s="113"/>
      <c r="H1030" s="113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101"/>
    </row>
    <row r="1031" spans="1:86" ht="15">
      <c r="A1031" s="113"/>
      <c r="B1031" s="119"/>
      <c r="C1031" s="6"/>
      <c r="D1031" s="120"/>
      <c r="E1031" s="6"/>
      <c r="F1031" s="6"/>
      <c r="G1031" s="113"/>
      <c r="H1031" s="113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101"/>
    </row>
    <row r="1032" spans="1:86" ht="15">
      <c r="A1032" s="113"/>
      <c r="B1032" s="119"/>
      <c r="C1032" s="6"/>
      <c r="D1032" s="120"/>
      <c r="E1032" s="6"/>
      <c r="F1032" s="6"/>
      <c r="G1032" s="113"/>
      <c r="H1032" s="113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101"/>
    </row>
    <row r="1033" spans="1:86" ht="15">
      <c r="A1033" s="113"/>
      <c r="B1033" s="119"/>
      <c r="C1033" s="6"/>
      <c r="D1033" s="120"/>
      <c r="E1033" s="6"/>
      <c r="F1033" s="6"/>
      <c r="G1033" s="113"/>
      <c r="H1033" s="113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101"/>
    </row>
    <row r="1034" spans="1:86" ht="15">
      <c r="A1034" s="113"/>
      <c r="B1034" s="119"/>
      <c r="C1034" s="6"/>
      <c r="D1034" s="120"/>
      <c r="E1034" s="6"/>
      <c r="F1034" s="6"/>
      <c r="G1034" s="113"/>
      <c r="H1034" s="113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101"/>
    </row>
    <row r="1035" spans="1:86" ht="15">
      <c r="A1035" s="113"/>
      <c r="B1035" s="119"/>
      <c r="C1035" s="6"/>
      <c r="D1035" s="120"/>
      <c r="E1035" s="6"/>
      <c r="F1035" s="6"/>
      <c r="G1035" s="113"/>
      <c r="H1035" s="113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101"/>
    </row>
    <row r="1036" spans="1:86" ht="15">
      <c r="A1036" s="113"/>
      <c r="B1036" s="119"/>
      <c r="C1036" s="6"/>
      <c r="D1036" s="120"/>
      <c r="E1036" s="6"/>
      <c r="F1036" s="6"/>
      <c r="G1036" s="113"/>
      <c r="H1036" s="113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101"/>
    </row>
    <row r="1037" spans="1:86" ht="15">
      <c r="A1037" s="113"/>
      <c r="B1037" s="119"/>
      <c r="C1037" s="6"/>
      <c r="D1037" s="120"/>
      <c r="E1037" s="6"/>
      <c r="F1037" s="6"/>
      <c r="G1037" s="113"/>
      <c r="H1037" s="113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101"/>
    </row>
    <row r="1038" spans="1:86" ht="15">
      <c r="A1038" s="113"/>
      <c r="B1038" s="119"/>
      <c r="C1038" s="6"/>
      <c r="D1038" s="120"/>
      <c r="E1038" s="6"/>
      <c r="F1038" s="6"/>
      <c r="G1038" s="113"/>
      <c r="H1038" s="113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101"/>
    </row>
    <row r="1039" spans="1:86" ht="15">
      <c r="A1039" s="113"/>
      <c r="B1039" s="119"/>
      <c r="C1039" s="6"/>
      <c r="D1039" s="120"/>
      <c r="E1039" s="6"/>
      <c r="F1039" s="6"/>
      <c r="G1039" s="113"/>
      <c r="H1039" s="113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101"/>
    </row>
    <row r="1040" spans="1:86" ht="15">
      <c r="A1040" s="113"/>
      <c r="B1040" s="119"/>
      <c r="C1040" s="6"/>
      <c r="D1040" s="120"/>
      <c r="E1040" s="6"/>
      <c r="F1040" s="6"/>
      <c r="G1040" s="113"/>
      <c r="H1040" s="113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101"/>
    </row>
    <row r="1041" spans="1:86" ht="15">
      <c r="A1041" s="113"/>
      <c r="B1041" s="119"/>
      <c r="C1041" s="6"/>
      <c r="D1041" s="120"/>
      <c r="E1041" s="6"/>
      <c r="F1041" s="6"/>
      <c r="G1041" s="113"/>
      <c r="H1041" s="113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101"/>
    </row>
    <row r="1042" spans="1:86" ht="15">
      <c r="A1042" s="113"/>
      <c r="B1042" s="119"/>
      <c r="C1042" s="6"/>
      <c r="D1042" s="120"/>
      <c r="E1042" s="6"/>
      <c r="F1042" s="6"/>
      <c r="G1042" s="113"/>
      <c r="H1042" s="113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101"/>
    </row>
    <row r="1043" spans="1:86" ht="15">
      <c r="A1043" s="113"/>
      <c r="B1043" s="119"/>
      <c r="C1043" s="6"/>
      <c r="D1043" s="120"/>
      <c r="E1043" s="6"/>
      <c r="F1043" s="6"/>
      <c r="G1043" s="113"/>
      <c r="H1043" s="113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101"/>
    </row>
    <row r="1044" spans="1:86" ht="15">
      <c r="A1044" s="113"/>
      <c r="B1044" s="119"/>
      <c r="C1044" s="6"/>
      <c r="D1044" s="120"/>
      <c r="E1044" s="6"/>
      <c r="F1044" s="6"/>
      <c r="G1044" s="113"/>
      <c r="H1044" s="113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101"/>
    </row>
    <row r="1045" spans="1:86" ht="15">
      <c r="A1045" s="113"/>
      <c r="B1045" s="119"/>
      <c r="C1045" s="6"/>
      <c r="D1045" s="120"/>
      <c r="E1045" s="6"/>
      <c r="F1045" s="6"/>
      <c r="G1045" s="113"/>
      <c r="H1045" s="113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101"/>
    </row>
    <row r="1046" spans="1:86" ht="15">
      <c r="A1046" s="113"/>
      <c r="B1046" s="119"/>
      <c r="C1046" s="6"/>
      <c r="D1046" s="120"/>
      <c r="E1046" s="6"/>
      <c r="F1046" s="6"/>
      <c r="G1046" s="113"/>
      <c r="H1046" s="113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101"/>
    </row>
    <row r="1047" spans="1:86" ht="15">
      <c r="A1047" s="113"/>
      <c r="B1047" s="119"/>
      <c r="C1047" s="6"/>
      <c r="D1047" s="120"/>
      <c r="E1047" s="6"/>
      <c r="F1047" s="6"/>
      <c r="G1047" s="113"/>
      <c r="H1047" s="113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101"/>
    </row>
    <row r="1048" spans="1:86" ht="15">
      <c r="A1048" s="113"/>
      <c r="B1048" s="119"/>
      <c r="C1048" s="6"/>
      <c r="D1048" s="120"/>
      <c r="E1048" s="6"/>
      <c r="F1048" s="6"/>
      <c r="G1048" s="113"/>
      <c r="H1048" s="113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101"/>
    </row>
    <row r="1049" spans="1:86" ht="15">
      <c r="A1049" s="113"/>
      <c r="B1049" s="119"/>
      <c r="C1049" s="6"/>
      <c r="D1049" s="120"/>
      <c r="E1049" s="6"/>
      <c r="F1049" s="6"/>
      <c r="G1049" s="113"/>
      <c r="H1049" s="113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101"/>
    </row>
    <row r="1050" spans="1:86" ht="15">
      <c r="A1050" s="113"/>
      <c r="B1050" s="119"/>
      <c r="C1050" s="6"/>
      <c r="D1050" s="120"/>
      <c r="E1050" s="6"/>
      <c r="F1050" s="6"/>
      <c r="G1050" s="113"/>
      <c r="H1050" s="113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101"/>
    </row>
    <row r="1051" spans="1:86" ht="15">
      <c r="A1051" s="113"/>
      <c r="B1051" s="119"/>
      <c r="C1051" s="6"/>
      <c r="D1051" s="120"/>
      <c r="E1051" s="6"/>
      <c r="F1051" s="6"/>
      <c r="G1051" s="113"/>
      <c r="H1051" s="113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101"/>
    </row>
    <row r="1052" spans="1:86" ht="15">
      <c r="A1052" s="113"/>
      <c r="B1052" s="119"/>
      <c r="C1052" s="6"/>
      <c r="D1052" s="120"/>
      <c r="E1052" s="6"/>
      <c r="F1052" s="6"/>
      <c r="G1052" s="113"/>
      <c r="H1052" s="113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101"/>
    </row>
    <row r="1053" spans="1:86" ht="15">
      <c r="A1053" s="113"/>
      <c r="B1053" s="119"/>
      <c r="C1053" s="6"/>
      <c r="D1053" s="120"/>
      <c r="E1053" s="6"/>
      <c r="F1053" s="6"/>
      <c r="G1053" s="113"/>
      <c r="H1053" s="113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101"/>
    </row>
    <row r="1054" spans="1:86" ht="15">
      <c r="A1054" s="113"/>
      <c r="B1054" s="119"/>
      <c r="C1054" s="6"/>
      <c r="D1054" s="120"/>
      <c r="E1054" s="6"/>
      <c r="F1054" s="6"/>
      <c r="G1054" s="113"/>
      <c r="H1054" s="113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101"/>
    </row>
    <row r="1055" spans="1:86" ht="15">
      <c r="A1055" s="113"/>
      <c r="B1055" s="119"/>
      <c r="C1055" s="6"/>
      <c r="D1055" s="120"/>
      <c r="E1055" s="6"/>
      <c r="F1055" s="6"/>
      <c r="G1055" s="113"/>
      <c r="H1055" s="113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101"/>
    </row>
    <row r="1056" spans="1:86" ht="15">
      <c r="A1056" s="113"/>
      <c r="B1056" s="119"/>
      <c r="C1056" s="6"/>
      <c r="D1056" s="120"/>
      <c r="E1056" s="6"/>
      <c r="F1056" s="6"/>
      <c r="G1056" s="113"/>
      <c r="H1056" s="113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101"/>
    </row>
    <row r="1057" spans="1:86" ht="15">
      <c r="A1057" s="113"/>
      <c r="B1057" s="119"/>
      <c r="C1057" s="6"/>
      <c r="D1057" s="120"/>
      <c r="E1057" s="6"/>
      <c r="F1057" s="6"/>
      <c r="G1057" s="113"/>
      <c r="H1057" s="113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101"/>
    </row>
    <row r="1058" spans="1:86" ht="15">
      <c r="A1058" s="113"/>
      <c r="B1058" s="119"/>
      <c r="C1058" s="6"/>
      <c r="D1058" s="120"/>
      <c r="E1058" s="6"/>
      <c r="F1058" s="6"/>
      <c r="G1058" s="113"/>
      <c r="H1058" s="113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101"/>
    </row>
    <row r="1059" spans="1:86" ht="15">
      <c r="A1059" s="113"/>
      <c r="B1059" s="119"/>
      <c r="C1059" s="6"/>
      <c r="D1059" s="120"/>
      <c r="E1059" s="6"/>
      <c r="F1059" s="6"/>
      <c r="G1059" s="113"/>
      <c r="H1059" s="113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101"/>
    </row>
    <row r="1060" spans="1:86" ht="15">
      <c r="A1060" s="113"/>
      <c r="B1060" s="119"/>
      <c r="C1060" s="6"/>
      <c r="D1060" s="120"/>
      <c r="E1060" s="6"/>
      <c r="F1060" s="6"/>
      <c r="G1060" s="113"/>
      <c r="H1060" s="113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101"/>
    </row>
    <row r="1061" spans="1:86" ht="15">
      <c r="A1061" s="113"/>
      <c r="B1061" s="119"/>
      <c r="C1061" s="6"/>
      <c r="D1061" s="120"/>
      <c r="E1061" s="6"/>
      <c r="F1061" s="6"/>
      <c r="G1061" s="113"/>
      <c r="H1061" s="113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101"/>
    </row>
    <row r="1062" spans="1:86" ht="15">
      <c r="A1062" s="113"/>
      <c r="B1062" s="119"/>
      <c r="C1062" s="6"/>
      <c r="D1062" s="120"/>
      <c r="E1062" s="6"/>
      <c r="F1062" s="6"/>
      <c r="G1062" s="113"/>
      <c r="H1062" s="113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101"/>
    </row>
    <row r="1063" spans="1:86" ht="15">
      <c r="A1063" s="113"/>
      <c r="B1063" s="119"/>
      <c r="C1063" s="6"/>
      <c r="D1063" s="120"/>
      <c r="E1063" s="6"/>
      <c r="F1063" s="6"/>
      <c r="G1063" s="113"/>
      <c r="H1063" s="113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101"/>
    </row>
    <row r="1064" spans="1:86" ht="15">
      <c r="A1064" s="113"/>
      <c r="B1064" s="119"/>
      <c r="C1064" s="6"/>
      <c r="D1064" s="120"/>
      <c r="E1064" s="6"/>
      <c r="F1064" s="6"/>
      <c r="G1064" s="113"/>
      <c r="H1064" s="113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101"/>
    </row>
    <row r="1065" spans="1:86" ht="15">
      <c r="A1065" s="113"/>
      <c r="B1065" s="119"/>
      <c r="C1065" s="6"/>
      <c r="D1065" s="120"/>
      <c r="E1065" s="6"/>
      <c r="F1065" s="6"/>
      <c r="G1065" s="113"/>
      <c r="H1065" s="113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101"/>
    </row>
    <row r="1066" spans="1:86" ht="15">
      <c r="A1066" s="113"/>
      <c r="B1066" s="119"/>
      <c r="C1066" s="6"/>
      <c r="D1066" s="120"/>
      <c r="E1066" s="6"/>
      <c r="F1066" s="6"/>
      <c r="G1066" s="113"/>
      <c r="H1066" s="113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101"/>
    </row>
    <row r="1067" spans="1:86" ht="15">
      <c r="A1067" s="113"/>
      <c r="B1067" s="119"/>
      <c r="C1067" s="6"/>
      <c r="D1067" s="120"/>
      <c r="E1067" s="6"/>
      <c r="F1067" s="6"/>
      <c r="G1067" s="113"/>
      <c r="H1067" s="113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101"/>
    </row>
    <row r="1068" spans="1:86" ht="15">
      <c r="A1068" s="113"/>
      <c r="B1068" s="119"/>
      <c r="C1068" s="6"/>
      <c r="D1068" s="120"/>
      <c r="E1068" s="6"/>
      <c r="F1068" s="6"/>
      <c r="G1068" s="113"/>
      <c r="H1068" s="113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101"/>
    </row>
    <row r="1069" spans="1:86" ht="15">
      <c r="A1069" s="113"/>
      <c r="B1069" s="119"/>
      <c r="C1069" s="6"/>
      <c r="D1069" s="120"/>
      <c r="E1069" s="6"/>
      <c r="F1069" s="6"/>
      <c r="G1069" s="113"/>
      <c r="H1069" s="113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101"/>
    </row>
    <row r="1070" spans="1:86" ht="15">
      <c r="A1070" s="113"/>
      <c r="B1070" s="119"/>
      <c r="C1070" s="6"/>
      <c r="D1070" s="120"/>
      <c r="E1070" s="6"/>
      <c r="F1070" s="6"/>
      <c r="G1070" s="113"/>
      <c r="H1070" s="113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101"/>
    </row>
    <row r="1071" spans="1:86" ht="15">
      <c r="A1071" s="113"/>
      <c r="B1071" s="119"/>
      <c r="C1071" s="6"/>
      <c r="D1071" s="120"/>
      <c r="E1071" s="6"/>
      <c r="F1071" s="6"/>
      <c r="G1071" s="113"/>
      <c r="H1071" s="113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101"/>
    </row>
    <row r="1072" spans="1:86" ht="15">
      <c r="A1072" s="113"/>
      <c r="B1072" s="119"/>
      <c r="C1072" s="6"/>
      <c r="D1072" s="120"/>
      <c r="E1072" s="6"/>
      <c r="F1072" s="6"/>
      <c r="G1072" s="113"/>
      <c r="H1072" s="113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101"/>
    </row>
    <row r="1073" spans="1:86" ht="15">
      <c r="A1073" s="113"/>
      <c r="B1073" s="119"/>
      <c r="C1073" s="6"/>
      <c r="D1073" s="120"/>
      <c r="E1073" s="6"/>
      <c r="F1073" s="6"/>
      <c r="G1073" s="113"/>
      <c r="H1073" s="113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101"/>
    </row>
    <row r="1074" spans="1:86" ht="15">
      <c r="A1074" s="113"/>
      <c r="B1074" s="119"/>
      <c r="C1074" s="6"/>
      <c r="D1074" s="120"/>
      <c r="E1074" s="6"/>
      <c r="F1074" s="6"/>
      <c r="G1074" s="113"/>
      <c r="H1074" s="113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101"/>
    </row>
    <row r="1075" spans="1:86" ht="15">
      <c r="A1075" s="113"/>
      <c r="B1075" s="119"/>
      <c r="C1075" s="6"/>
      <c r="D1075" s="120"/>
      <c r="E1075" s="6"/>
      <c r="F1075" s="6"/>
      <c r="G1075" s="113"/>
      <c r="H1075" s="113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101"/>
    </row>
    <row r="1076" spans="1:86" ht="15">
      <c r="A1076" s="113"/>
      <c r="B1076" s="119"/>
      <c r="C1076" s="6"/>
      <c r="D1076" s="120"/>
      <c r="E1076" s="6"/>
      <c r="F1076" s="6"/>
      <c r="G1076" s="113"/>
      <c r="H1076" s="113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101"/>
    </row>
    <row r="1077" spans="1:86" ht="15">
      <c r="A1077" s="113"/>
      <c r="B1077" s="119"/>
      <c r="C1077" s="6"/>
      <c r="D1077" s="120"/>
      <c r="E1077" s="6"/>
      <c r="F1077" s="6"/>
      <c r="G1077" s="113"/>
      <c r="H1077" s="113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101"/>
    </row>
    <row r="1078" spans="1:86" ht="15">
      <c r="A1078" s="113"/>
      <c r="B1078" s="119"/>
      <c r="C1078" s="6"/>
      <c r="D1078" s="120"/>
      <c r="E1078" s="6"/>
      <c r="F1078" s="6"/>
      <c r="G1078" s="113"/>
      <c r="H1078" s="113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101"/>
    </row>
    <row r="1079" spans="1:86" ht="15">
      <c r="A1079" s="113"/>
      <c r="B1079" s="119"/>
      <c r="C1079" s="6"/>
      <c r="D1079" s="120"/>
      <c r="E1079" s="6"/>
      <c r="F1079" s="6"/>
      <c r="G1079" s="113"/>
      <c r="H1079" s="113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101"/>
    </row>
    <row r="1080" spans="1:86" ht="15">
      <c r="A1080" s="113"/>
      <c r="B1080" s="119"/>
      <c r="C1080" s="6"/>
      <c r="D1080" s="120"/>
      <c r="E1080" s="6"/>
      <c r="F1080" s="6"/>
      <c r="G1080" s="113"/>
      <c r="H1080" s="113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101"/>
    </row>
    <row r="1081" spans="1:86" ht="15">
      <c r="A1081" s="113"/>
      <c r="B1081" s="119"/>
      <c r="C1081" s="6"/>
      <c r="D1081" s="120"/>
      <c r="E1081" s="6"/>
      <c r="F1081" s="6"/>
      <c r="G1081" s="113"/>
      <c r="H1081" s="113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101"/>
    </row>
    <row r="1082" spans="1:86" ht="15">
      <c r="A1082" s="113"/>
      <c r="B1082" s="119"/>
      <c r="C1082" s="6"/>
      <c r="D1082" s="120"/>
      <c r="E1082" s="6"/>
      <c r="F1082" s="6"/>
      <c r="G1082" s="113"/>
      <c r="H1082" s="113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101"/>
    </row>
    <row r="1083" spans="1:86" ht="15">
      <c r="A1083" s="113"/>
      <c r="B1083" s="119"/>
      <c r="C1083" s="6"/>
      <c r="D1083" s="120"/>
      <c r="E1083" s="6"/>
      <c r="F1083" s="6"/>
      <c r="G1083" s="113"/>
      <c r="H1083" s="113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101"/>
    </row>
    <row r="1084" spans="1:86" ht="15">
      <c r="A1084" s="113"/>
      <c r="B1084" s="119"/>
      <c r="C1084" s="6"/>
      <c r="D1084" s="120"/>
      <c r="E1084" s="6"/>
      <c r="F1084" s="6"/>
      <c r="G1084" s="113"/>
      <c r="H1084" s="113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101"/>
    </row>
    <row r="1085" spans="1:86" ht="15">
      <c r="A1085" s="113"/>
      <c r="B1085" s="119"/>
      <c r="C1085" s="6"/>
      <c r="D1085" s="120"/>
      <c r="E1085" s="6"/>
      <c r="F1085" s="6"/>
      <c r="G1085" s="113"/>
      <c r="H1085" s="113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101"/>
    </row>
    <row r="1086" spans="1:86" ht="15">
      <c r="A1086" s="113"/>
      <c r="B1086" s="119"/>
      <c r="C1086" s="6"/>
      <c r="D1086" s="120"/>
      <c r="E1086" s="6"/>
      <c r="F1086" s="6"/>
      <c r="G1086" s="113"/>
      <c r="H1086" s="113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101"/>
    </row>
    <row r="1087" spans="1:86" ht="15">
      <c r="A1087" s="113"/>
      <c r="B1087" s="119"/>
      <c r="C1087" s="6"/>
      <c r="D1087" s="120"/>
      <c r="E1087" s="6"/>
      <c r="F1087" s="6"/>
      <c r="G1087" s="113"/>
      <c r="H1087" s="113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101"/>
    </row>
    <row r="1088" spans="1:86" ht="15">
      <c r="A1088" s="113"/>
      <c r="B1088" s="119"/>
      <c r="C1088" s="6"/>
      <c r="D1088" s="120"/>
      <c r="E1088" s="6"/>
      <c r="F1088" s="6"/>
      <c r="G1088" s="113"/>
      <c r="H1088" s="113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101"/>
    </row>
    <row r="1089" spans="1:86" ht="15">
      <c r="A1089" s="113"/>
      <c r="B1089" s="119"/>
      <c r="C1089" s="6"/>
      <c r="D1089" s="120"/>
      <c r="E1089" s="6"/>
      <c r="F1089" s="6"/>
      <c r="G1089" s="113"/>
      <c r="H1089" s="113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101"/>
    </row>
    <row r="1090" spans="1:86" ht="15">
      <c r="A1090" s="113"/>
      <c r="B1090" s="119"/>
      <c r="C1090" s="6"/>
      <c r="D1090" s="120"/>
      <c r="E1090" s="6"/>
      <c r="F1090" s="6"/>
      <c r="G1090" s="113"/>
      <c r="H1090" s="113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101"/>
    </row>
    <row r="1091" spans="1:86" ht="15">
      <c r="A1091" s="113"/>
      <c r="B1091" s="119"/>
      <c r="C1091" s="6"/>
      <c r="D1091" s="120"/>
      <c r="E1091" s="6"/>
      <c r="F1091" s="6"/>
      <c r="G1091" s="113"/>
      <c r="H1091" s="113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101"/>
    </row>
    <row r="1092" spans="1:86" ht="15">
      <c r="A1092" s="113"/>
      <c r="B1092" s="119"/>
      <c r="C1092" s="6"/>
      <c r="D1092" s="120"/>
      <c r="E1092" s="6"/>
      <c r="F1092" s="6"/>
      <c r="G1092" s="113"/>
      <c r="H1092" s="113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101"/>
    </row>
    <row r="1093" spans="1:86" ht="15">
      <c r="A1093" s="113"/>
      <c r="B1093" s="119"/>
      <c r="C1093" s="6"/>
      <c r="D1093" s="120"/>
      <c r="E1093" s="6"/>
      <c r="F1093" s="6"/>
      <c r="G1093" s="113"/>
      <c r="H1093" s="113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101"/>
    </row>
    <row r="1094" spans="1:86" ht="15">
      <c r="A1094" s="113"/>
      <c r="B1094" s="119"/>
      <c r="C1094" s="6"/>
      <c r="D1094" s="120"/>
      <c r="E1094" s="6"/>
      <c r="F1094" s="6"/>
      <c r="G1094" s="113"/>
      <c r="H1094" s="113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101"/>
    </row>
    <row r="1095" spans="1:86" ht="15">
      <c r="A1095" s="113"/>
      <c r="B1095" s="119"/>
      <c r="C1095" s="6"/>
      <c r="D1095" s="120"/>
      <c r="E1095" s="6"/>
      <c r="F1095" s="6"/>
      <c r="G1095" s="113"/>
      <c r="H1095" s="113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101"/>
    </row>
    <row r="1096" spans="1:86" ht="15">
      <c r="A1096" s="113"/>
      <c r="B1096" s="119"/>
      <c r="C1096" s="6"/>
      <c r="D1096" s="120"/>
      <c r="E1096" s="6"/>
      <c r="F1096" s="6"/>
      <c r="G1096" s="113"/>
      <c r="H1096" s="113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101"/>
    </row>
    <row r="1097" spans="1:86" ht="15">
      <c r="A1097" s="113"/>
      <c r="B1097" s="119"/>
      <c r="C1097" s="6"/>
      <c r="D1097" s="120"/>
      <c r="E1097" s="6"/>
      <c r="F1097" s="6"/>
      <c r="G1097" s="113"/>
      <c r="H1097" s="113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101"/>
    </row>
    <row r="1098" spans="1:86" ht="15">
      <c r="A1098" s="113"/>
      <c r="B1098" s="119"/>
      <c r="C1098" s="6"/>
      <c r="D1098" s="120"/>
      <c r="E1098" s="6"/>
      <c r="F1098" s="6"/>
      <c r="G1098" s="113"/>
      <c r="H1098" s="113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101"/>
    </row>
    <row r="1099" spans="1:86" ht="15">
      <c r="A1099" s="113"/>
      <c r="B1099" s="119"/>
      <c r="C1099" s="6"/>
      <c r="D1099" s="120"/>
      <c r="E1099" s="6"/>
      <c r="F1099" s="6"/>
      <c r="G1099" s="113"/>
      <c r="H1099" s="113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101"/>
    </row>
    <row r="1100" spans="1:86" ht="15">
      <c r="A1100" s="113"/>
      <c r="B1100" s="119"/>
      <c r="C1100" s="6"/>
      <c r="D1100" s="120"/>
      <c r="E1100" s="6"/>
      <c r="F1100" s="6"/>
      <c r="G1100" s="113"/>
      <c r="H1100" s="113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101"/>
    </row>
    <row r="1101" spans="1:86" ht="15">
      <c r="A1101" s="113"/>
      <c r="B1101" s="119"/>
      <c r="C1101" s="6"/>
      <c r="D1101" s="120"/>
      <c r="E1101" s="6"/>
      <c r="F1101" s="6"/>
      <c r="G1101" s="113"/>
      <c r="H1101" s="113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101"/>
    </row>
    <row r="1102" spans="1:86" ht="15">
      <c r="A1102" s="113"/>
      <c r="B1102" s="119"/>
      <c r="C1102" s="6"/>
      <c r="D1102" s="120"/>
      <c r="E1102" s="6"/>
      <c r="F1102" s="6"/>
      <c r="G1102" s="113"/>
      <c r="H1102" s="113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101"/>
    </row>
    <row r="1103" spans="1:86" ht="15">
      <c r="A1103" s="113"/>
      <c r="B1103" s="119"/>
      <c r="C1103" s="6"/>
      <c r="D1103" s="120"/>
      <c r="E1103" s="6"/>
      <c r="F1103" s="6"/>
      <c r="G1103" s="113"/>
      <c r="H1103" s="113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101"/>
    </row>
    <row r="1104" spans="1:86" ht="15">
      <c r="A1104" s="113"/>
      <c r="B1104" s="119"/>
      <c r="C1104" s="6"/>
      <c r="D1104" s="120"/>
      <c r="E1104" s="6"/>
      <c r="F1104" s="6"/>
      <c r="G1104" s="113"/>
      <c r="H1104" s="113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101"/>
    </row>
    <row r="1105" spans="1:86" ht="15">
      <c r="A1105" s="113"/>
      <c r="B1105" s="119"/>
      <c r="C1105" s="6"/>
      <c r="D1105" s="120"/>
      <c r="E1105" s="6"/>
      <c r="F1105" s="6"/>
      <c r="G1105" s="113"/>
      <c r="H1105" s="113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101"/>
    </row>
    <row r="1106" spans="1:86" ht="15">
      <c r="A1106" s="113"/>
      <c r="B1106" s="119"/>
      <c r="C1106" s="6"/>
      <c r="D1106" s="120"/>
      <c r="E1106" s="6"/>
      <c r="F1106" s="6"/>
      <c r="G1106" s="113"/>
      <c r="H1106" s="113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101"/>
    </row>
    <row r="1107" spans="1:86" ht="15">
      <c r="A1107" s="113"/>
      <c r="B1107" s="119"/>
      <c r="C1107" s="6"/>
      <c r="D1107" s="120"/>
      <c r="E1107" s="6"/>
      <c r="F1107" s="6"/>
      <c r="G1107" s="113"/>
      <c r="H1107" s="113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101"/>
    </row>
    <row r="1108" spans="1:86" ht="15">
      <c r="A1108" s="113"/>
      <c r="B1108" s="119"/>
      <c r="C1108" s="6"/>
      <c r="D1108" s="120"/>
      <c r="E1108" s="6"/>
      <c r="F1108" s="6"/>
      <c r="G1108" s="113"/>
      <c r="H1108" s="113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101"/>
    </row>
    <row r="1109" spans="1:86" ht="15">
      <c r="A1109" s="113"/>
      <c r="B1109" s="119"/>
      <c r="C1109" s="6"/>
      <c r="D1109" s="120"/>
      <c r="E1109" s="6"/>
      <c r="F1109" s="6"/>
      <c r="G1109" s="113"/>
      <c r="H1109" s="113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101"/>
    </row>
    <row r="1110" spans="1:86" ht="15">
      <c r="A1110" s="113"/>
      <c r="B1110" s="119"/>
      <c r="C1110" s="6"/>
      <c r="D1110" s="120"/>
      <c r="E1110" s="6"/>
      <c r="F1110" s="6"/>
      <c r="G1110" s="113"/>
      <c r="H1110" s="113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101"/>
    </row>
    <row r="1111" spans="1:86" ht="15">
      <c r="A1111" s="113"/>
      <c r="B1111" s="119"/>
      <c r="C1111" s="6"/>
      <c r="D1111" s="120"/>
      <c r="E1111" s="6"/>
      <c r="F1111" s="6"/>
      <c r="G1111" s="113"/>
      <c r="H1111" s="113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101"/>
    </row>
    <row r="1112" spans="1:86" ht="15">
      <c r="A1112" s="113"/>
      <c r="B1112" s="119"/>
      <c r="C1112" s="6"/>
      <c r="D1112" s="120"/>
      <c r="E1112" s="6"/>
      <c r="F1112" s="6"/>
      <c r="G1112" s="113"/>
      <c r="H1112" s="113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101"/>
    </row>
    <row r="1113" spans="1:86" ht="15">
      <c r="A1113" s="113"/>
      <c r="B1113" s="119"/>
      <c r="C1113" s="6"/>
      <c r="D1113" s="120"/>
      <c r="E1113" s="6"/>
      <c r="F1113" s="6"/>
      <c r="G1113" s="113"/>
      <c r="H1113" s="113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101"/>
    </row>
    <row r="1114" spans="1:86" ht="15">
      <c r="A1114" s="113"/>
      <c r="B1114" s="119"/>
      <c r="C1114" s="6"/>
      <c r="D1114" s="120"/>
      <c r="E1114" s="6"/>
      <c r="F1114" s="6"/>
      <c r="G1114" s="113"/>
      <c r="H1114" s="113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101"/>
    </row>
    <row r="1115" spans="1:86" ht="15">
      <c r="A1115" s="113"/>
      <c r="B1115" s="119"/>
      <c r="C1115" s="6"/>
      <c r="D1115" s="120"/>
      <c r="E1115" s="6"/>
      <c r="F1115" s="6"/>
      <c r="G1115" s="113"/>
      <c r="H1115" s="113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101"/>
    </row>
    <row r="1116" spans="1:86" ht="15">
      <c r="A1116" s="113"/>
      <c r="B1116" s="119"/>
      <c r="C1116" s="6"/>
      <c r="D1116" s="120"/>
      <c r="E1116" s="6"/>
      <c r="F1116" s="6"/>
      <c r="G1116" s="113"/>
      <c r="H1116" s="113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101"/>
    </row>
    <row r="1117" spans="1:86" ht="15">
      <c r="A1117" s="113"/>
      <c r="B1117" s="119"/>
      <c r="C1117" s="6"/>
      <c r="D1117" s="120"/>
      <c r="E1117" s="6"/>
      <c r="F1117" s="6"/>
      <c r="G1117" s="113"/>
      <c r="H1117" s="113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101"/>
    </row>
    <row r="1118" spans="1:86" ht="15">
      <c r="A1118" s="113"/>
      <c r="B1118" s="119"/>
      <c r="C1118" s="6"/>
      <c r="D1118" s="120"/>
      <c r="E1118" s="6"/>
      <c r="F1118" s="6"/>
      <c r="G1118" s="113"/>
      <c r="H1118" s="113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101"/>
    </row>
    <row r="1119" spans="1:86" ht="15">
      <c r="A1119" s="113"/>
      <c r="B1119" s="119"/>
      <c r="C1119" s="6"/>
      <c r="D1119" s="120"/>
      <c r="E1119" s="6"/>
      <c r="F1119" s="6"/>
      <c r="G1119" s="113"/>
      <c r="H1119" s="113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101"/>
    </row>
    <row r="1120" spans="1:86" ht="15">
      <c r="A1120" s="113"/>
      <c r="B1120" s="119"/>
      <c r="C1120" s="6"/>
      <c r="D1120" s="120"/>
      <c r="E1120" s="6"/>
      <c r="F1120" s="6"/>
      <c r="G1120" s="113"/>
      <c r="H1120" s="113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101"/>
    </row>
    <row r="1121" spans="1:86" ht="15">
      <c r="A1121" s="113"/>
      <c r="B1121" s="119"/>
      <c r="C1121" s="6"/>
      <c r="D1121" s="120"/>
      <c r="E1121" s="6"/>
      <c r="F1121" s="6"/>
      <c r="G1121" s="113"/>
      <c r="H1121" s="113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101"/>
    </row>
    <row r="1122" spans="1:86" ht="15">
      <c r="A1122" s="113"/>
      <c r="B1122" s="119"/>
      <c r="C1122" s="6"/>
      <c r="D1122" s="120"/>
      <c r="E1122" s="6"/>
      <c r="F1122" s="6"/>
      <c r="G1122" s="113"/>
      <c r="H1122" s="113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101"/>
    </row>
    <row r="1123" spans="1:86" ht="15">
      <c r="A1123" s="113"/>
      <c r="B1123" s="119"/>
      <c r="C1123" s="6"/>
      <c r="D1123" s="120"/>
      <c r="E1123" s="6"/>
      <c r="F1123" s="6"/>
      <c r="G1123" s="113"/>
      <c r="H1123" s="113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101"/>
    </row>
    <row r="1124" spans="1:86" ht="15">
      <c r="A1124" s="113"/>
      <c r="B1124" s="119"/>
      <c r="C1124" s="6"/>
      <c r="D1124" s="120"/>
      <c r="E1124" s="6"/>
      <c r="F1124" s="6"/>
      <c r="G1124" s="113"/>
      <c r="H1124" s="113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101"/>
    </row>
    <row r="1125" spans="1:86" ht="15">
      <c r="A1125" s="113"/>
      <c r="B1125" s="119"/>
      <c r="C1125" s="6"/>
      <c r="D1125" s="120"/>
      <c r="E1125" s="6"/>
      <c r="F1125" s="6"/>
      <c r="G1125" s="113"/>
      <c r="H1125" s="113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101"/>
    </row>
    <row r="1126" spans="1:86" ht="15">
      <c r="A1126" s="113"/>
      <c r="B1126" s="119"/>
      <c r="C1126" s="6"/>
      <c r="D1126" s="120"/>
      <c r="E1126" s="6"/>
      <c r="F1126" s="6"/>
      <c r="G1126" s="113"/>
      <c r="H1126" s="113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101"/>
    </row>
    <row r="1127" spans="1:86" ht="15">
      <c r="A1127" s="113"/>
      <c r="B1127" s="119"/>
      <c r="C1127" s="6"/>
      <c r="D1127" s="120"/>
      <c r="E1127" s="6"/>
      <c r="F1127" s="6"/>
      <c r="G1127" s="113"/>
      <c r="H1127" s="113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101"/>
    </row>
    <row r="1128" spans="1:86" ht="15">
      <c r="A1128" s="113"/>
      <c r="B1128" s="119"/>
      <c r="C1128" s="6"/>
      <c r="D1128" s="120"/>
      <c r="E1128" s="6"/>
      <c r="F1128" s="6"/>
      <c r="G1128" s="113"/>
      <c r="H1128" s="113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101"/>
    </row>
    <row r="1129" spans="1:86" ht="15">
      <c r="A1129" s="113"/>
      <c r="B1129" s="119"/>
      <c r="C1129" s="6"/>
      <c r="D1129" s="120"/>
      <c r="E1129" s="6"/>
      <c r="F1129" s="6"/>
      <c r="G1129" s="113"/>
      <c r="H1129" s="113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101"/>
    </row>
    <row r="1130" spans="1:86" ht="15">
      <c r="A1130" s="113"/>
      <c r="B1130" s="119"/>
      <c r="C1130" s="6"/>
      <c r="D1130" s="120"/>
      <c r="E1130" s="6"/>
      <c r="F1130" s="6"/>
      <c r="G1130" s="113"/>
      <c r="H1130" s="113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101"/>
    </row>
    <row r="1131" spans="1:86" ht="15">
      <c r="A1131" s="113"/>
      <c r="B1131" s="119"/>
      <c r="C1131" s="6"/>
      <c r="D1131" s="120"/>
      <c r="E1131" s="6"/>
      <c r="F1131" s="6"/>
      <c r="G1131" s="113"/>
      <c r="H1131" s="113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101"/>
    </row>
    <row r="1132" spans="1:86" ht="15">
      <c r="A1132" s="113"/>
      <c r="B1132" s="119"/>
      <c r="C1132" s="6"/>
      <c r="D1132" s="120"/>
      <c r="E1132" s="6"/>
      <c r="F1132" s="6"/>
      <c r="G1132" s="113"/>
      <c r="H1132" s="113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101"/>
    </row>
    <row r="1133" spans="1:86" ht="15">
      <c r="A1133" s="113"/>
      <c r="B1133" s="119"/>
      <c r="C1133" s="6"/>
      <c r="D1133" s="120"/>
      <c r="E1133" s="6"/>
      <c r="F1133" s="6"/>
      <c r="G1133" s="113"/>
      <c r="H1133" s="113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101"/>
    </row>
    <row r="1134" spans="1:86" ht="15">
      <c r="A1134" s="113"/>
      <c r="B1134" s="119"/>
      <c r="C1134" s="6"/>
      <c r="D1134" s="120"/>
      <c r="E1134" s="6"/>
      <c r="F1134" s="6"/>
      <c r="G1134" s="113"/>
      <c r="H1134" s="113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101"/>
    </row>
    <row r="1135" spans="1:86" ht="15">
      <c r="A1135" s="113"/>
      <c r="B1135" s="119"/>
      <c r="C1135" s="6"/>
      <c r="D1135" s="120"/>
      <c r="E1135" s="6"/>
      <c r="F1135" s="6"/>
      <c r="G1135" s="113"/>
      <c r="H1135" s="113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101"/>
    </row>
    <row r="1136" spans="1:86" ht="15">
      <c r="A1136" s="113"/>
      <c r="B1136" s="119"/>
      <c r="C1136" s="6"/>
      <c r="D1136" s="120"/>
      <c r="E1136" s="6"/>
      <c r="F1136" s="6"/>
      <c r="G1136" s="113"/>
      <c r="H1136" s="113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101"/>
    </row>
    <row r="1137" spans="1:86" ht="15">
      <c r="A1137" s="113"/>
      <c r="B1137" s="119"/>
      <c r="C1137" s="6"/>
      <c r="D1137" s="120"/>
      <c r="E1137" s="6"/>
      <c r="F1137" s="6"/>
      <c r="G1137" s="113"/>
      <c r="H1137" s="113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101"/>
    </row>
    <row r="1138" spans="1:86" ht="15">
      <c r="A1138" s="113"/>
      <c r="B1138" s="119"/>
      <c r="C1138" s="6"/>
      <c r="D1138" s="120"/>
      <c r="E1138" s="6"/>
      <c r="F1138" s="6"/>
      <c r="G1138" s="113"/>
      <c r="H1138" s="113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101"/>
    </row>
    <row r="1139" spans="1:86" ht="15">
      <c r="A1139" s="113"/>
      <c r="B1139" s="119"/>
      <c r="C1139" s="6"/>
      <c r="D1139" s="120"/>
      <c r="E1139" s="6"/>
      <c r="F1139" s="6"/>
      <c r="G1139" s="113"/>
      <c r="H1139" s="113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101"/>
    </row>
    <row r="1140" spans="1:86" ht="15">
      <c r="A1140" s="113"/>
      <c r="B1140" s="119"/>
      <c r="C1140" s="6"/>
      <c r="D1140" s="120"/>
      <c r="E1140" s="6"/>
      <c r="F1140" s="6"/>
      <c r="G1140" s="113"/>
      <c r="H1140" s="113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101"/>
    </row>
    <row r="1141" spans="1:86" ht="15">
      <c r="A1141" s="113"/>
      <c r="B1141" s="119"/>
      <c r="C1141" s="6"/>
      <c r="D1141" s="120"/>
      <c r="E1141" s="6"/>
      <c r="F1141" s="6"/>
      <c r="G1141" s="113"/>
      <c r="H1141" s="113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101"/>
    </row>
    <row r="1142" spans="1:86" ht="15">
      <c r="A1142" s="113"/>
      <c r="B1142" s="119"/>
      <c r="C1142" s="6"/>
      <c r="D1142" s="120"/>
      <c r="E1142" s="6"/>
      <c r="F1142" s="6"/>
      <c r="G1142" s="113"/>
      <c r="H1142" s="113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101"/>
    </row>
    <row r="1143" spans="1:86" ht="15">
      <c r="A1143" s="113"/>
      <c r="B1143" s="119"/>
      <c r="C1143" s="6"/>
      <c r="D1143" s="120"/>
      <c r="E1143" s="6"/>
      <c r="F1143" s="6"/>
      <c r="G1143" s="113"/>
      <c r="H1143" s="113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101"/>
    </row>
    <row r="1144" spans="1:86" ht="15">
      <c r="A1144" s="113"/>
      <c r="B1144" s="119"/>
      <c r="C1144" s="6"/>
      <c r="D1144" s="120"/>
      <c r="E1144" s="6"/>
      <c r="F1144" s="6"/>
      <c r="G1144" s="113"/>
      <c r="H1144" s="113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101"/>
    </row>
    <row r="1145" spans="1:86" ht="15">
      <c r="A1145" s="113"/>
      <c r="B1145" s="119"/>
      <c r="C1145" s="6"/>
      <c r="D1145" s="120"/>
      <c r="E1145" s="6"/>
      <c r="F1145" s="6"/>
      <c r="G1145" s="113"/>
      <c r="H1145" s="113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  <c r="CE1145" s="6"/>
      <c r="CF1145" s="6"/>
      <c r="CG1145" s="6"/>
      <c r="CH1145" s="101"/>
    </row>
    <row r="1146" spans="1:86" ht="15">
      <c r="A1146" s="113"/>
      <c r="B1146" s="119"/>
      <c r="C1146" s="6"/>
      <c r="D1146" s="120"/>
      <c r="E1146" s="6"/>
      <c r="F1146" s="6"/>
      <c r="G1146" s="113"/>
      <c r="H1146" s="113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  <c r="CE1146" s="6"/>
      <c r="CF1146" s="6"/>
      <c r="CG1146" s="6"/>
      <c r="CH1146" s="101"/>
    </row>
    <row r="1147" spans="1:86" ht="15">
      <c r="A1147" s="113"/>
      <c r="B1147" s="119"/>
      <c r="C1147" s="6"/>
      <c r="D1147" s="120"/>
      <c r="E1147" s="6"/>
      <c r="F1147" s="6"/>
      <c r="G1147" s="113"/>
      <c r="H1147" s="113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  <c r="CE1147" s="6"/>
      <c r="CF1147" s="6"/>
      <c r="CG1147" s="6"/>
      <c r="CH1147" s="101"/>
    </row>
    <row r="1148" spans="1:86" ht="15">
      <c r="A1148" s="113"/>
      <c r="B1148" s="119"/>
      <c r="C1148" s="6"/>
      <c r="D1148" s="120"/>
      <c r="E1148" s="6"/>
      <c r="F1148" s="6"/>
      <c r="G1148" s="113"/>
      <c r="H1148" s="113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  <c r="CE1148" s="6"/>
      <c r="CF1148" s="6"/>
      <c r="CG1148" s="6"/>
      <c r="CH1148" s="101"/>
    </row>
    <row r="1149" spans="1:86" ht="15">
      <c r="A1149" s="113"/>
      <c r="B1149" s="119"/>
      <c r="C1149" s="6"/>
      <c r="D1149" s="120"/>
      <c r="E1149" s="6"/>
      <c r="F1149" s="6"/>
      <c r="G1149" s="113"/>
      <c r="H1149" s="113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  <c r="CE1149" s="6"/>
      <c r="CF1149" s="6"/>
      <c r="CG1149" s="6"/>
      <c r="CH1149" s="101"/>
    </row>
    <row r="1150" spans="1:86" ht="15">
      <c r="A1150" s="113"/>
      <c r="B1150" s="119"/>
      <c r="C1150" s="6"/>
      <c r="D1150" s="120"/>
      <c r="E1150" s="6"/>
      <c r="F1150" s="6"/>
      <c r="G1150" s="113"/>
      <c r="H1150" s="113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  <c r="CE1150" s="6"/>
      <c r="CF1150" s="6"/>
      <c r="CG1150" s="6"/>
      <c r="CH1150" s="101"/>
    </row>
    <row r="1151" spans="1:86" ht="15">
      <c r="A1151" s="113"/>
      <c r="B1151" s="119"/>
      <c r="C1151" s="6"/>
      <c r="D1151" s="120"/>
      <c r="E1151" s="6"/>
      <c r="F1151" s="6"/>
      <c r="G1151" s="113"/>
      <c r="H1151" s="113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  <c r="CE1151" s="6"/>
      <c r="CF1151" s="6"/>
      <c r="CG1151" s="6"/>
      <c r="CH1151" s="101"/>
    </row>
    <row r="1152" spans="1:86" ht="15">
      <c r="A1152" s="113"/>
      <c r="B1152" s="119"/>
      <c r="C1152" s="6"/>
      <c r="D1152" s="120"/>
      <c r="E1152" s="6"/>
      <c r="F1152" s="6"/>
      <c r="G1152" s="113"/>
      <c r="H1152" s="113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  <c r="CE1152" s="6"/>
      <c r="CF1152" s="6"/>
      <c r="CG1152" s="6"/>
      <c r="CH1152" s="101"/>
    </row>
    <row r="1153" spans="1:86" ht="15">
      <c r="A1153" s="113"/>
      <c r="B1153" s="119"/>
      <c r="C1153" s="6"/>
      <c r="D1153" s="120"/>
      <c r="E1153" s="6"/>
      <c r="F1153" s="6"/>
      <c r="G1153" s="113"/>
      <c r="H1153" s="113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  <c r="CE1153" s="6"/>
      <c r="CF1153" s="6"/>
      <c r="CG1153" s="6"/>
      <c r="CH1153" s="101"/>
    </row>
    <row r="1154" spans="1:86" ht="15">
      <c r="A1154" s="113"/>
      <c r="B1154" s="119"/>
      <c r="C1154" s="6"/>
      <c r="D1154" s="120"/>
      <c r="E1154" s="6"/>
      <c r="F1154" s="6"/>
      <c r="G1154" s="113"/>
      <c r="H1154" s="113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101"/>
    </row>
    <row r="1155" spans="1:86" ht="15">
      <c r="A1155" s="113"/>
      <c r="B1155" s="119"/>
      <c r="C1155" s="6"/>
      <c r="D1155" s="120"/>
      <c r="E1155" s="6"/>
      <c r="F1155" s="6"/>
      <c r="G1155" s="113"/>
      <c r="H1155" s="113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  <c r="CE1155" s="6"/>
      <c r="CF1155" s="6"/>
      <c r="CG1155" s="6"/>
      <c r="CH1155" s="101"/>
    </row>
    <row r="1156" spans="1:86" ht="15">
      <c r="A1156" s="113"/>
      <c r="B1156" s="119"/>
      <c r="C1156" s="6"/>
      <c r="D1156" s="120"/>
      <c r="E1156" s="6"/>
      <c r="F1156" s="6"/>
      <c r="G1156" s="113"/>
      <c r="H1156" s="113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101"/>
    </row>
    <row r="1157" spans="1:86" ht="15">
      <c r="A1157" s="113"/>
      <c r="B1157" s="119"/>
      <c r="C1157" s="6"/>
      <c r="D1157" s="120"/>
      <c r="E1157" s="6"/>
      <c r="F1157" s="6"/>
      <c r="G1157" s="113"/>
      <c r="H1157" s="113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  <c r="CE1157" s="6"/>
      <c r="CF1157" s="6"/>
      <c r="CG1157" s="6"/>
      <c r="CH1157" s="101"/>
    </row>
    <row r="1158" spans="1:86" ht="15">
      <c r="A1158" s="113"/>
      <c r="B1158" s="119"/>
      <c r="C1158" s="6"/>
      <c r="D1158" s="120"/>
      <c r="E1158" s="6"/>
      <c r="F1158" s="6"/>
      <c r="G1158" s="113"/>
      <c r="H1158" s="113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  <c r="CE1158" s="6"/>
      <c r="CF1158" s="6"/>
      <c r="CG1158" s="6"/>
      <c r="CH1158" s="101"/>
    </row>
    <row r="1159" spans="1:86" ht="15">
      <c r="A1159" s="113"/>
      <c r="B1159" s="119"/>
      <c r="C1159" s="6"/>
      <c r="D1159" s="120"/>
      <c r="E1159" s="6"/>
      <c r="F1159" s="6"/>
      <c r="G1159" s="113"/>
      <c r="H1159" s="113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  <c r="CE1159" s="6"/>
      <c r="CF1159" s="6"/>
      <c r="CG1159" s="6"/>
      <c r="CH1159" s="101"/>
    </row>
    <row r="1160" spans="1:86" ht="15">
      <c r="A1160" s="113"/>
      <c r="B1160" s="119"/>
      <c r="C1160" s="6"/>
      <c r="D1160" s="120"/>
      <c r="E1160" s="6"/>
      <c r="F1160" s="6"/>
      <c r="G1160" s="113"/>
      <c r="H1160" s="113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  <c r="CE1160" s="6"/>
      <c r="CF1160" s="6"/>
      <c r="CG1160" s="6"/>
      <c r="CH1160" s="101"/>
    </row>
    <row r="1161" spans="1:86" ht="15">
      <c r="A1161" s="113"/>
      <c r="B1161" s="119"/>
      <c r="C1161" s="6"/>
      <c r="D1161" s="120"/>
      <c r="E1161" s="6"/>
      <c r="F1161" s="6"/>
      <c r="G1161" s="113"/>
      <c r="H1161" s="113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  <c r="CE1161" s="6"/>
      <c r="CF1161" s="6"/>
      <c r="CG1161" s="6"/>
      <c r="CH1161" s="101"/>
    </row>
    <row r="1162" spans="1:86" ht="15">
      <c r="A1162" s="113"/>
      <c r="B1162" s="119"/>
      <c r="C1162" s="6"/>
      <c r="D1162" s="120"/>
      <c r="E1162" s="6"/>
      <c r="F1162" s="6"/>
      <c r="G1162" s="113"/>
      <c r="H1162" s="113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  <c r="CE1162" s="6"/>
      <c r="CF1162" s="6"/>
      <c r="CG1162" s="6"/>
      <c r="CH1162" s="101"/>
    </row>
    <row r="1163" spans="1:86" ht="15">
      <c r="A1163" s="113"/>
      <c r="B1163" s="119"/>
      <c r="C1163" s="6"/>
      <c r="D1163" s="120"/>
      <c r="E1163" s="6"/>
      <c r="F1163" s="6"/>
      <c r="G1163" s="113"/>
      <c r="H1163" s="113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  <c r="CE1163" s="6"/>
      <c r="CF1163" s="6"/>
      <c r="CG1163" s="6"/>
      <c r="CH1163" s="101"/>
    </row>
    <row r="1164" spans="1:86" ht="15">
      <c r="A1164" s="113"/>
      <c r="B1164" s="119"/>
      <c r="C1164" s="6"/>
      <c r="D1164" s="120"/>
      <c r="E1164" s="6"/>
      <c r="F1164" s="6"/>
      <c r="G1164" s="113"/>
      <c r="H1164" s="113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  <c r="CE1164" s="6"/>
      <c r="CF1164" s="6"/>
      <c r="CG1164" s="6"/>
      <c r="CH1164" s="101"/>
    </row>
    <row r="1165" spans="1:86" ht="15">
      <c r="A1165" s="113"/>
      <c r="B1165" s="119"/>
      <c r="C1165" s="6"/>
      <c r="D1165" s="120"/>
      <c r="E1165" s="6"/>
      <c r="F1165" s="6"/>
      <c r="G1165" s="113"/>
      <c r="H1165" s="113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  <c r="CE1165" s="6"/>
      <c r="CF1165" s="6"/>
      <c r="CG1165" s="6"/>
      <c r="CH1165" s="101"/>
    </row>
    <row r="1166" spans="1:86" ht="15">
      <c r="A1166" s="113"/>
      <c r="B1166" s="119"/>
      <c r="C1166" s="6"/>
      <c r="D1166" s="120"/>
      <c r="E1166" s="6"/>
      <c r="F1166" s="6"/>
      <c r="G1166" s="113"/>
      <c r="H1166" s="113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  <c r="CE1166" s="6"/>
      <c r="CF1166" s="6"/>
      <c r="CG1166" s="6"/>
      <c r="CH1166" s="101"/>
    </row>
    <row r="1167" spans="1:86" ht="15">
      <c r="A1167" s="113"/>
      <c r="B1167" s="119"/>
      <c r="C1167" s="6"/>
      <c r="D1167" s="120"/>
      <c r="E1167" s="6"/>
      <c r="F1167" s="6"/>
      <c r="G1167" s="113"/>
      <c r="H1167" s="113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  <c r="CE1167" s="6"/>
      <c r="CF1167" s="6"/>
      <c r="CG1167" s="6"/>
      <c r="CH1167" s="101"/>
    </row>
    <row r="1168" spans="1:86" ht="15">
      <c r="A1168" s="113"/>
      <c r="B1168" s="119"/>
      <c r="C1168" s="6"/>
      <c r="D1168" s="120"/>
      <c r="E1168" s="6"/>
      <c r="F1168" s="6"/>
      <c r="G1168" s="113"/>
      <c r="H1168" s="113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  <c r="CE1168" s="6"/>
      <c r="CF1168" s="6"/>
      <c r="CG1168" s="6"/>
      <c r="CH1168" s="101"/>
    </row>
    <row r="1169" spans="1:86" ht="15">
      <c r="A1169" s="113"/>
      <c r="B1169" s="119"/>
      <c r="C1169" s="6"/>
      <c r="D1169" s="120"/>
      <c r="E1169" s="6"/>
      <c r="F1169" s="6"/>
      <c r="G1169" s="113"/>
      <c r="H1169" s="113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101"/>
    </row>
    <row r="1170" spans="1:86" ht="15">
      <c r="A1170" s="113"/>
      <c r="B1170" s="119"/>
      <c r="C1170" s="6"/>
      <c r="D1170" s="120"/>
      <c r="E1170" s="6"/>
      <c r="F1170" s="6"/>
      <c r="G1170" s="113"/>
      <c r="H1170" s="113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101"/>
    </row>
    <row r="1171" spans="1:86" ht="15">
      <c r="A1171" s="113"/>
      <c r="B1171" s="119"/>
      <c r="C1171" s="6"/>
      <c r="D1171" s="120"/>
      <c r="E1171" s="6"/>
      <c r="F1171" s="6"/>
      <c r="G1171" s="113"/>
      <c r="H1171" s="113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101"/>
    </row>
    <row r="1172" spans="1:86" ht="15">
      <c r="A1172" s="113"/>
      <c r="B1172" s="119"/>
      <c r="C1172" s="6"/>
      <c r="D1172" s="120"/>
      <c r="E1172" s="6"/>
      <c r="F1172" s="6"/>
      <c r="G1172" s="113"/>
      <c r="H1172" s="113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101"/>
    </row>
    <row r="1173" spans="1:86" ht="15">
      <c r="A1173" s="113"/>
      <c r="B1173" s="119"/>
      <c r="C1173" s="6"/>
      <c r="D1173" s="120"/>
      <c r="E1173" s="6"/>
      <c r="F1173" s="6"/>
      <c r="G1173" s="113"/>
      <c r="H1173" s="113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  <c r="CE1173" s="6"/>
      <c r="CF1173" s="6"/>
      <c r="CG1173" s="6"/>
      <c r="CH1173" s="101"/>
    </row>
    <row r="1174" spans="1:86" ht="15">
      <c r="A1174" s="113"/>
      <c r="B1174" s="119"/>
      <c r="C1174" s="6"/>
      <c r="D1174" s="120"/>
      <c r="E1174" s="6"/>
      <c r="F1174" s="6"/>
      <c r="G1174" s="113"/>
      <c r="H1174" s="113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  <c r="CE1174" s="6"/>
      <c r="CF1174" s="6"/>
      <c r="CG1174" s="6"/>
      <c r="CH1174" s="101"/>
    </row>
    <row r="1175" spans="1:86" ht="15">
      <c r="A1175" s="113"/>
      <c r="B1175" s="119"/>
      <c r="C1175" s="6"/>
      <c r="D1175" s="120"/>
      <c r="E1175" s="6"/>
      <c r="F1175" s="6"/>
      <c r="G1175" s="113"/>
      <c r="H1175" s="113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  <c r="CE1175" s="6"/>
      <c r="CF1175" s="6"/>
      <c r="CG1175" s="6"/>
      <c r="CH1175" s="101"/>
    </row>
    <row r="1176" spans="1:86" ht="15">
      <c r="A1176" s="113"/>
      <c r="B1176" s="119"/>
      <c r="C1176" s="6"/>
      <c r="D1176" s="120"/>
      <c r="E1176" s="6"/>
      <c r="F1176" s="6"/>
      <c r="G1176" s="113"/>
      <c r="H1176" s="113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  <c r="CE1176" s="6"/>
      <c r="CF1176" s="6"/>
      <c r="CG1176" s="6"/>
      <c r="CH1176" s="101"/>
    </row>
    <row r="1177" spans="1:86" ht="15">
      <c r="A1177" s="113"/>
      <c r="B1177" s="119"/>
      <c r="C1177" s="6"/>
      <c r="D1177" s="120"/>
      <c r="E1177" s="6"/>
      <c r="F1177" s="6"/>
      <c r="G1177" s="113"/>
      <c r="H1177" s="113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  <c r="CE1177" s="6"/>
      <c r="CF1177" s="6"/>
      <c r="CG1177" s="6"/>
      <c r="CH1177" s="101"/>
    </row>
    <row r="1178" spans="1:86" ht="15">
      <c r="A1178" s="113"/>
      <c r="B1178" s="119"/>
      <c r="C1178" s="6"/>
      <c r="D1178" s="120"/>
      <c r="E1178" s="6"/>
      <c r="F1178" s="6"/>
      <c r="G1178" s="113"/>
      <c r="H1178" s="113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  <c r="CE1178" s="6"/>
      <c r="CF1178" s="6"/>
      <c r="CG1178" s="6"/>
      <c r="CH1178" s="101"/>
    </row>
    <row r="1179" spans="1:86" ht="15">
      <c r="A1179" s="113"/>
      <c r="B1179" s="119"/>
      <c r="C1179" s="6"/>
      <c r="D1179" s="120"/>
      <c r="E1179" s="6"/>
      <c r="F1179" s="6"/>
      <c r="G1179" s="113"/>
      <c r="H1179" s="113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101"/>
    </row>
    <row r="1180" spans="1:86" ht="15">
      <c r="A1180" s="113"/>
      <c r="B1180" s="119"/>
      <c r="C1180" s="6"/>
      <c r="D1180" s="120"/>
      <c r="E1180" s="6"/>
      <c r="F1180" s="6"/>
      <c r="G1180" s="113"/>
      <c r="H1180" s="113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101"/>
    </row>
    <row r="1181" spans="1:86" ht="15">
      <c r="A1181" s="113"/>
      <c r="B1181" s="119"/>
      <c r="C1181" s="6"/>
      <c r="D1181" s="120"/>
      <c r="E1181" s="6"/>
      <c r="F1181" s="6"/>
      <c r="G1181" s="113"/>
      <c r="H1181" s="113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/>
      <c r="CC1181" s="6"/>
      <c r="CD1181" s="6"/>
      <c r="CE1181" s="6"/>
      <c r="CF1181" s="6"/>
      <c r="CG1181" s="6"/>
      <c r="CH1181" s="101"/>
    </row>
    <row r="1182" spans="1:86" ht="15">
      <c r="A1182" s="113"/>
      <c r="B1182" s="119"/>
      <c r="C1182" s="6"/>
      <c r="D1182" s="120"/>
      <c r="E1182" s="6"/>
      <c r="F1182" s="6"/>
      <c r="G1182" s="113"/>
      <c r="H1182" s="113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/>
      <c r="CC1182" s="6"/>
      <c r="CD1182" s="6"/>
      <c r="CE1182" s="6"/>
      <c r="CF1182" s="6"/>
      <c r="CG1182" s="6"/>
      <c r="CH1182" s="101"/>
    </row>
    <row r="1183" spans="1:86" ht="15">
      <c r="A1183" s="113"/>
      <c r="B1183" s="119"/>
      <c r="C1183" s="6"/>
      <c r="D1183" s="120"/>
      <c r="E1183" s="6"/>
      <c r="F1183" s="6"/>
      <c r="G1183" s="113"/>
      <c r="H1183" s="113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/>
      <c r="CC1183" s="6"/>
      <c r="CD1183" s="6"/>
      <c r="CE1183" s="6"/>
      <c r="CF1183" s="6"/>
      <c r="CG1183" s="6"/>
      <c r="CH1183" s="101"/>
    </row>
    <row r="1184" spans="1:86" ht="15">
      <c r="A1184" s="113"/>
      <c r="B1184" s="119"/>
      <c r="C1184" s="6"/>
      <c r="D1184" s="120"/>
      <c r="E1184" s="6"/>
      <c r="F1184" s="6"/>
      <c r="G1184" s="113"/>
      <c r="H1184" s="113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  <c r="CE1184" s="6"/>
      <c r="CF1184" s="6"/>
      <c r="CG1184" s="6"/>
      <c r="CH1184" s="101"/>
    </row>
    <row r="1185" spans="1:86" ht="15">
      <c r="A1185" s="113"/>
      <c r="B1185" s="119"/>
      <c r="C1185" s="6"/>
      <c r="D1185" s="120"/>
      <c r="E1185" s="6"/>
      <c r="F1185" s="6"/>
      <c r="G1185" s="113"/>
      <c r="H1185" s="113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  <c r="CE1185" s="6"/>
      <c r="CF1185" s="6"/>
      <c r="CG1185" s="6"/>
      <c r="CH1185" s="101"/>
    </row>
    <row r="1186" spans="1:86" ht="15">
      <c r="A1186" s="113"/>
      <c r="B1186" s="119"/>
      <c r="C1186" s="6"/>
      <c r="D1186" s="120"/>
      <c r="E1186" s="6"/>
      <c r="F1186" s="6"/>
      <c r="G1186" s="113"/>
      <c r="H1186" s="113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/>
      <c r="CC1186" s="6"/>
      <c r="CD1186" s="6"/>
      <c r="CE1186" s="6"/>
      <c r="CF1186" s="6"/>
      <c r="CG1186" s="6"/>
      <c r="CH1186" s="101"/>
    </row>
    <row r="1187" spans="1:86" ht="15">
      <c r="A1187" s="113"/>
      <c r="B1187" s="119"/>
      <c r="C1187" s="6"/>
      <c r="D1187" s="120"/>
      <c r="E1187" s="6"/>
      <c r="F1187" s="6"/>
      <c r="G1187" s="113"/>
      <c r="H1187" s="113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  <c r="CE1187" s="6"/>
      <c r="CF1187" s="6"/>
      <c r="CG1187" s="6"/>
      <c r="CH1187" s="101"/>
    </row>
    <row r="1188" spans="1:86" ht="15">
      <c r="A1188" s="113"/>
      <c r="B1188" s="119"/>
      <c r="C1188" s="6"/>
      <c r="D1188" s="120"/>
      <c r="E1188" s="6"/>
      <c r="F1188" s="6"/>
      <c r="G1188" s="113"/>
      <c r="H1188" s="113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  <c r="CE1188" s="6"/>
      <c r="CF1188" s="6"/>
      <c r="CG1188" s="6"/>
      <c r="CH1188" s="101"/>
    </row>
    <row r="1189" spans="1:86" ht="15">
      <c r="A1189" s="113"/>
      <c r="B1189" s="119"/>
      <c r="C1189" s="6"/>
      <c r="D1189" s="120"/>
      <c r="E1189" s="6"/>
      <c r="F1189" s="6"/>
      <c r="G1189" s="113"/>
      <c r="H1189" s="113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/>
      <c r="CC1189" s="6"/>
      <c r="CD1189" s="6"/>
      <c r="CE1189" s="6"/>
      <c r="CF1189" s="6"/>
      <c r="CG1189" s="6"/>
      <c r="CH1189" s="101"/>
    </row>
    <row r="1190" spans="1:86" ht="15">
      <c r="A1190" s="113"/>
      <c r="B1190" s="119"/>
      <c r="C1190" s="6"/>
      <c r="D1190" s="120"/>
      <c r="E1190" s="6"/>
      <c r="F1190" s="6"/>
      <c r="G1190" s="113"/>
      <c r="H1190" s="113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  <c r="CE1190" s="6"/>
      <c r="CF1190" s="6"/>
      <c r="CG1190" s="6"/>
      <c r="CH1190" s="101"/>
    </row>
    <row r="1191" spans="1:86" ht="15">
      <c r="A1191" s="113"/>
      <c r="B1191" s="119"/>
      <c r="C1191" s="6"/>
      <c r="D1191" s="120"/>
      <c r="E1191" s="6"/>
      <c r="F1191" s="6"/>
      <c r="G1191" s="113"/>
      <c r="H1191" s="113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/>
      <c r="CC1191" s="6"/>
      <c r="CD1191" s="6"/>
      <c r="CE1191" s="6"/>
      <c r="CF1191" s="6"/>
      <c r="CG1191" s="6"/>
      <c r="CH1191" s="101"/>
    </row>
    <row r="1192" spans="1:86" ht="15">
      <c r="A1192" s="113"/>
      <c r="B1192" s="119"/>
      <c r="C1192" s="6"/>
      <c r="D1192" s="120"/>
      <c r="E1192" s="6"/>
      <c r="F1192" s="6"/>
      <c r="G1192" s="113"/>
      <c r="H1192" s="113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  <c r="CE1192" s="6"/>
      <c r="CF1192" s="6"/>
      <c r="CG1192" s="6"/>
      <c r="CH1192" s="101"/>
    </row>
    <row r="1193" spans="1:86" ht="15">
      <c r="A1193" s="113"/>
      <c r="B1193" s="119"/>
      <c r="C1193" s="6"/>
      <c r="D1193" s="120"/>
      <c r="E1193" s="6"/>
      <c r="F1193" s="6"/>
      <c r="G1193" s="113"/>
      <c r="H1193" s="113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  <c r="CE1193" s="6"/>
      <c r="CF1193" s="6"/>
      <c r="CG1193" s="6"/>
      <c r="CH1193" s="101"/>
    </row>
    <row r="1194" spans="1:86" ht="15">
      <c r="A1194" s="113"/>
      <c r="B1194" s="119"/>
      <c r="C1194" s="6"/>
      <c r="D1194" s="120"/>
      <c r="E1194" s="6"/>
      <c r="F1194" s="6"/>
      <c r="G1194" s="113"/>
      <c r="H1194" s="113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  <c r="CE1194" s="6"/>
      <c r="CF1194" s="6"/>
      <c r="CG1194" s="6"/>
      <c r="CH1194" s="101"/>
    </row>
    <row r="1195" spans="1:86" ht="15">
      <c r="A1195" s="113"/>
      <c r="B1195" s="119"/>
      <c r="C1195" s="6"/>
      <c r="D1195" s="120"/>
      <c r="E1195" s="6"/>
      <c r="F1195" s="6"/>
      <c r="G1195" s="113"/>
      <c r="H1195" s="113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  <c r="CE1195" s="6"/>
      <c r="CF1195" s="6"/>
      <c r="CG1195" s="6"/>
      <c r="CH1195" s="101"/>
    </row>
    <row r="1196" spans="1:86" ht="15">
      <c r="A1196" s="113"/>
      <c r="B1196" s="119"/>
      <c r="C1196" s="6"/>
      <c r="D1196" s="120"/>
      <c r="E1196" s="6"/>
      <c r="F1196" s="6"/>
      <c r="G1196" s="113"/>
      <c r="H1196" s="113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/>
      <c r="CC1196" s="6"/>
      <c r="CD1196" s="6"/>
      <c r="CE1196" s="6"/>
      <c r="CF1196" s="6"/>
      <c r="CG1196" s="6"/>
      <c r="CH1196" s="101"/>
    </row>
    <row r="1197" spans="1:86" ht="15">
      <c r="A1197" s="113"/>
      <c r="B1197" s="119"/>
      <c r="C1197" s="6"/>
      <c r="D1197" s="120"/>
      <c r="E1197" s="6"/>
      <c r="F1197" s="6"/>
      <c r="G1197" s="113"/>
      <c r="H1197" s="113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  <c r="CE1197" s="6"/>
      <c r="CF1197" s="6"/>
      <c r="CG1197" s="6"/>
      <c r="CH1197" s="101"/>
    </row>
    <row r="1198" spans="1:86" ht="15">
      <c r="A1198" s="113"/>
      <c r="B1198" s="119"/>
      <c r="C1198" s="6"/>
      <c r="D1198" s="120"/>
      <c r="E1198" s="6"/>
      <c r="F1198" s="6"/>
      <c r="G1198" s="113"/>
      <c r="H1198" s="113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/>
      <c r="CC1198" s="6"/>
      <c r="CD1198" s="6"/>
      <c r="CE1198" s="6"/>
      <c r="CF1198" s="6"/>
      <c r="CG1198" s="6"/>
      <c r="CH1198" s="101"/>
    </row>
    <row r="1199" spans="1:86" ht="15">
      <c r="A1199" s="113"/>
      <c r="B1199" s="119"/>
      <c r="C1199" s="6"/>
      <c r="D1199" s="120"/>
      <c r="E1199" s="6"/>
      <c r="F1199" s="6"/>
      <c r="G1199" s="113"/>
      <c r="H1199" s="113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/>
      <c r="CC1199" s="6"/>
      <c r="CD1199" s="6"/>
      <c r="CE1199" s="6"/>
      <c r="CF1199" s="6"/>
      <c r="CG1199" s="6"/>
      <c r="CH1199" s="101"/>
    </row>
    <row r="1200" spans="1:86" ht="15">
      <c r="A1200" s="113"/>
      <c r="B1200" s="119"/>
      <c r="C1200" s="6"/>
      <c r="D1200" s="120"/>
      <c r="E1200" s="6"/>
      <c r="F1200" s="6"/>
      <c r="G1200" s="113"/>
      <c r="H1200" s="113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/>
      <c r="CC1200" s="6"/>
      <c r="CD1200" s="6"/>
      <c r="CE1200" s="6"/>
      <c r="CF1200" s="6"/>
      <c r="CG1200" s="6"/>
      <c r="CH1200" s="101"/>
    </row>
    <row r="1201" spans="1:86" ht="15">
      <c r="A1201" s="113"/>
      <c r="B1201" s="119"/>
      <c r="C1201" s="6"/>
      <c r="D1201" s="120"/>
      <c r="E1201" s="6"/>
      <c r="F1201" s="6"/>
      <c r="G1201" s="113"/>
      <c r="H1201" s="113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/>
      <c r="CC1201" s="6"/>
      <c r="CD1201" s="6"/>
      <c r="CE1201" s="6"/>
      <c r="CF1201" s="6"/>
      <c r="CG1201" s="6"/>
      <c r="CH1201" s="101"/>
    </row>
    <row r="1202" spans="1:86" ht="15">
      <c r="A1202" s="113"/>
      <c r="B1202" s="119"/>
      <c r="C1202" s="6"/>
      <c r="D1202" s="120"/>
      <c r="E1202" s="6"/>
      <c r="F1202" s="6"/>
      <c r="G1202" s="113"/>
      <c r="H1202" s="113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/>
      <c r="CC1202" s="6"/>
      <c r="CD1202" s="6"/>
      <c r="CE1202" s="6"/>
      <c r="CF1202" s="6"/>
      <c r="CG1202" s="6"/>
      <c r="CH1202" s="101"/>
    </row>
    <row r="1203" spans="1:86" ht="15">
      <c r="A1203" s="113"/>
      <c r="B1203" s="119"/>
      <c r="C1203" s="6"/>
      <c r="D1203" s="120"/>
      <c r="E1203" s="6"/>
      <c r="F1203" s="6"/>
      <c r="G1203" s="113"/>
      <c r="H1203" s="113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/>
      <c r="CC1203" s="6"/>
      <c r="CD1203" s="6"/>
      <c r="CE1203" s="6"/>
      <c r="CF1203" s="6"/>
      <c r="CG1203" s="6"/>
      <c r="CH1203" s="101"/>
    </row>
    <row r="1204" spans="1:86" ht="15">
      <c r="A1204" s="113"/>
      <c r="B1204" s="119"/>
      <c r="C1204" s="6"/>
      <c r="D1204" s="120"/>
      <c r="E1204" s="6"/>
      <c r="F1204" s="6"/>
      <c r="G1204" s="113"/>
      <c r="H1204" s="113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/>
      <c r="CC1204" s="6"/>
      <c r="CD1204" s="6"/>
      <c r="CE1204" s="6"/>
      <c r="CF1204" s="6"/>
      <c r="CG1204" s="6"/>
      <c r="CH1204" s="101"/>
    </row>
    <row r="1205" spans="1:86" ht="15">
      <c r="A1205" s="113"/>
      <c r="B1205" s="119"/>
      <c r="C1205" s="6"/>
      <c r="D1205" s="120"/>
      <c r="E1205" s="6"/>
      <c r="F1205" s="6"/>
      <c r="G1205" s="113"/>
      <c r="H1205" s="113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/>
      <c r="CC1205" s="6"/>
      <c r="CD1205" s="6"/>
      <c r="CE1205" s="6"/>
      <c r="CF1205" s="6"/>
      <c r="CG1205" s="6"/>
      <c r="CH1205" s="101"/>
    </row>
    <row r="1206" spans="1:86" ht="15">
      <c r="A1206" s="113"/>
      <c r="B1206" s="119"/>
      <c r="C1206" s="6"/>
      <c r="D1206" s="120"/>
      <c r="E1206" s="6"/>
      <c r="F1206" s="6"/>
      <c r="G1206" s="113"/>
      <c r="H1206" s="113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  <c r="BZ1206" s="6"/>
      <c r="CA1206" s="6"/>
      <c r="CB1206" s="6"/>
      <c r="CC1206" s="6"/>
      <c r="CD1206" s="6"/>
      <c r="CE1206" s="6"/>
      <c r="CF1206" s="6"/>
      <c r="CG1206" s="6"/>
      <c r="CH1206" s="101"/>
    </row>
    <row r="1207" spans="1:86" ht="15">
      <c r="A1207" s="113"/>
      <c r="B1207" s="119"/>
      <c r="C1207" s="6"/>
      <c r="D1207" s="120"/>
      <c r="E1207" s="6"/>
      <c r="F1207" s="6"/>
      <c r="G1207" s="113"/>
      <c r="H1207" s="113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  <c r="CB1207" s="6"/>
      <c r="CC1207" s="6"/>
      <c r="CD1207" s="6"/>
      <c r="CE1207" s="6"/>
      <c r="CF1207" s="6"/>
      <c r="CG1207" s="6"/>
      <c r="CH1207" s="101"/>
    </row>
    <row r="1208" spans="1:86" ht="15">
      <c r="A1208" s="113"/>
      <c r="B1208" s="119"/>
      <c r="C1208" s="6"/>
      <c r="D1208" s="120"/>
      <c r="E1208" s="6"/>
      <c r="F1208" s="6"/>
      <c r="G1208" s="113"/>
      <c r="H1208" s="113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  <c r="CB1208" s="6"/>
      <c r="CC1208" s="6"/>
      <c r="CD1208" s="6"/>
      <c r="CE1208" s="6"/>
      <c r="CF1208" s="6"/>
      <c r="CG1208" s="6"/>
      <c r="CH1208" s="101"/>
    </row>
    <row r="1209" spans="1:86" ht="15">
      <c r="A1209" s="113"/>
      <c r="B1209" s="119"/>
      <c r="C1209" s="6"/>
      <c r="D1209" s="120"/>
      <c r="E1209" s="6"/>
      <c r="F1209" s="6"/>
      <c r="G1209" s="113"/>
      <c r="H1209" s="113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/>
      <c r="CC1209" s="6"/>
      <c r="CD1209" s="6"/>
      <c r="CE1209" s="6"/>
      <c r="CF1209" s="6"/>
      <c r="CG1209" s="6"/>
      <c r="CH1209" s="101"/>
    </row>
    <row r="1210" spans="1:86" ht="15">
      <c r="A1210" s="113"/>
      <c r="B1210" s="119"/>
      <c r="C1210" s="6"/>
      <c r="D1210" s="120"/>
      <c r="E1210" s="6"/>
      <c r="F1210" s="6"/>
      <c r="G1210" s="113"/>
      <c r="H1210" s="113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  <c r="CB1210" s="6"/>
      <c r="CC1210" s="6"/>
      <c r="CD1210" s="6"/>
      <c r="CE1210" s="6"/>
      <c r="CF1210" s="6"/>
      <c r="CG1210" s="6"/>
      <c r="CH1210" s="101"/>
    </row>
    <row r="1211" spans="1:86" ht="15">
      <c r="A1211" s="113"/>
      <c r="B1211" s="119"/>
      <c r="C1211" s="6"/>
      <c r="D1211" s="120"/>
      <c r="E1211" s="6"/>
      <c r="F1211" s="6"/>
      <c r="G1211" s="113"/>
      <c r="H1211" s="113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  <c r="CB1211" s="6"/>
      <c r="CC1211" s="6"/>
      <c r="CD1211" s="6"/>
      <c r="CE1211" s="6"/>
      <c r="CF1211" s="6"/>
      <c r="CG1211" s="6"/>
      <c r="CH1211" s="101"/>
    </row>
    <row r="1212" spans="1:86" ht="15">
      <c r="A1212" s="113"/>
      <c r="B1212" s="119"/>
      <c r="C1212" s="6"/>
      <c r="D1212" s="120"/>
      <c r="E1212" s="6"/>
      <c r="F1212" s="6"/>
      <c r="G1212" s="113"/>
      <c r="H1212" s="113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  <c r="CB1212" s="6"/>
      <c r="CC1212" s="6"/>
      <c r="CD1212" s="6"/>
      <c r="CE1212" s="6"/>
      <c r="CF1212" s="6"/>
      <c r="CG1212" s="6"/>
      <c r="CH1212" s="101"/>
    </row>
    <row r="1213" spans="1:86" ht="15">
      <c r="A1213" s="113"/>
      <c r="B1213" s="119"/>
      <c r="C1213" s="6"/>
      <c r="D1213" s="120"/>
      <c r="E1213" s="6"/>
      <c r="F1213" s="6"/>
      <c r="G1213" s="113"/>
      <c r="H1213" s="113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  <c r="CB1213" s="6"/>
      <c r="CC1213" s="6"/>
      <c r="CD1213" s="6"/>
      <c r="CE1213" s="6"/>
      <c r="CF1213" s="6"/>
      <c r="CG1213" s="6"/>
      <c r="CH1213" s="101"/>
    </row>
    <row r="1214" spans="1:86" ht="15">
      <c r="A1214" s="113"/>
      <c r="B1214" s="119"/>
      <c r="C1214" s="6"/>
      <c r="D1214" s="120"/>
      <c r="E1214" s="6"/>
      <c r="F1214" s="6"/>
      <c r="G1214" s="113"/>
      <c r="H1214" s="113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  <c r="BZ1214" s="6"/>
      <c r="CA1214" s="6"/>
      <c r="CB1214" s="6"/>
      <c r="CC1214" s="6"/>
      <c r="CD1214" s="6"/>
      <c r="CE1214" s="6"/>
      <c r="CF1214" s="6"/>
      <c r="CG1214" s="6"/>
      <c r="CH1214" s="101"/>
    </row>
    <row r="1215" spans="1:86" ht="15">
      <c r="A1215" s="113"/>
      <c r="B1215" s="119"/>
      <c r="C1215" s="6"/>
      <c r="D1215" s="120"/>
      <c r="E1215" s="6"/>
      <c r="F1215" s="6"/>
      <c r="G1215" s="113"/>
      <c r="H1215" s="113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  <c r="CB1215" s="6"/>
      <c r="CC1215" s="6"/>
      <c r="CD1215" s="6"/>
      <c r="CE1215" s="6"/>
      <c r="CF1215" s="6"/>
      <c r="CG1215" s="6"/>
      <c r="CH1215" s="101"/>
    </row>
    <row r="1216" spans="1:86" ht="15">
      <c r="A1216" s="113"/>
      <c r="B1216" s="119"/>
      <c r="C1216" s="6"/>
      <c r="D1216" s="120"/>
      <c r="E1216" s="6"/>
      <c r="F1216" s="6"/>
      <c r="G1216" s="113"/>
      <c r="H1216" s="113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  <c r="CB1216" s="6"/>
      <c r="CC1216" s="6"/>
      <c r="CD1216" s="6"/>
      <c r="CE1216" s="6"/>
      <c r="CF1216" s="6"/>
      <c r="CG1216" s="6"/>
      <c r="CH1216" s="101"/>
    </row>
    <row r="1217" spans="1:86" ht="15">
      <c r="A1217" s="113"/>
      <c r="B1217" s="119"/>
      <c r="C1217" s="6"/>
      <c r="D1217" s="120"/>
      <c r="E1217" s="6"/>
      <c r="F1217" s="6"/>
      <c r="G1217" s="113"/>
      <c r="H1217" s="113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  <c r="CB1217" s="6"/>
      <c r="CC1217" s="6"/>
      <c r="CD1217" s="6"/>
      <c r="CE1217" s="6"/>
      <c r="CF1217" s="6"/>
      <c r="CG1217" s="6"/>
      <c r="CH1217" s="101"/>
    </row>
    <row r="1218" spans="1:86" ht="15">
      <c r="A1218" s="113"/>
      <c r="B1218" s="119"/>
      <c r="C1218" s="6"/>
      <c r="D1218" s="120"/>
      <c r="E1218" s="6"/>
      <c r="F1218" s="6"/>
      <c r="G1218" s="113"/>
      <c r="H1218" s="113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  <c r="BZ1218" s="6"/>
      <c r="CA1218" s="6"/>
      <c r="CB1218" s="6"/>
      <c r="CC1218" s="6"/>
      <c r="CD1218" s="6"/>
      <c r="CE1218" s="6"/>
      <c r="CF1218" s="6"/>
      <c r="CG1218" s="6"/>
      <c r="CH1218" s="101"/>
    </row>
    <row r="1219" spans="1:86" ht="15">
      <c r="A1219" s="113"/>
      <c r="B1219" s="119"/>
      <c r="C1219" s="6"/>
      <c r="D1219" s="120"/>
      <c r="E1219" s="6"/>
      <c r="F1219" s="6"/>
      <c r="G1219" s="113"/>
      <c r="H1219" s="113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  <c r="CB1219" s="6"/>
      <c r="CC1219" s="6"/>
      <c r="CD1219" s="6"/>
      <c r="CE1219" s="6"/>
      <c r="CF1219" s="6"/>
      <c r="CG1219" s="6"/>
      <c r="CH1219" s="101"/>
    </row>
    <row r="1220" spans="1:86" ht="15">
      <c r="A1220" s="113"/>
      <c r="B1220" s="119"/>
      <c r="C1220" s="6"/>
      <c r="D1220" s="120"/>
      <c r="E1220" s="6"/>
      <c r="F1220" s="6"/>
      <c r="G1220" s="113"/>
      <c r="H1220" s="113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  <c r="CB1220" s="6"/>
      <c r="CC1220" s="6"/>
      <c r="CD1220" s="6"/>
      <c r="CE1220" s="6"/>
      <c r="CF1220" s="6"/>
      <c r="CG1220" s="6"/>
      <c r="CH1220" s="101"/>
    </row>
    <row r="1221" spans="1:86" ht="15">
      <c r="A1221" s="113"/>
      <c r="B1221" s="119"/>
      <c r="C1221" s="6"/>
      <c r="D1221" s="120"/>
      <c r="E1221" s="6"/>
      <c r="F1221" s="6"/>
      <c r="G1221" s="113"/>
      <c r="H1221" s="113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  <c r="CB1221" s="6"/>
      <c r="CC1221" s="6"/>
      <c r="CD1221" s="6"/>
      <c r="CE1221" s="6"/>
      <c r="CF1221" s="6"/>
      <c r="CG1221" s="6"/>
      <c r="CH1221" s="101"/>
    </row>
    <row r="1222" spans="1:86" ht="15">
      <c r="A1222" s="113"/>
      <c r="B1222" s="119"/>
      <c r="C1222" s="6"/>
      <c r="D1222" s="120"/>
      <c r="E1222" s="6"/>
      <c r="F1222" s="6"/>
      <c r="G1222" s="113"/>
      <c r="H1222" s="113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  <c r="CB1222" s="6"/>
      <c r="CC1222" s="6"/>
      <c r="CD1222" s="6"/>
      <c r="CE1222" s="6"/>
      <c r="CF1222" s="6"/>
      <c r="CG1222" s="6"/>
      <c r="CH1222" s="101"/>
    </row>
    <row r="1223" spans="1:86" ht="15">
      <c r="A1223" s="113"/>
      <c r="B1223" s="119"/>
      <c r="C1223" s="6"/>
      <c r="D1223" s="120"/>
      <c r="E1223" s="6"/>
      <c r="F1223" s="6"/>
      <c r="G1223" s="113"/>
      <c r="H1223" s="113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6"/>
      <c r="BY1223" s="6"/>
      <c r="BZ1223" s="6"/>
      <c r="CA1223" s="6"/>
      <c r="CB1223" s="6"/>
      <c r="CC1223" s="6"/>
      <c r="CD1223" s="6"/>
      <c r="CE1223" s="6"/>
      <c r="CF1223" s="6"/>
      <c r="CG1223" s="6"/>
      <c r="CH1223" s="101"/>
    </row>
    <row r="1224" spans="1:86" ht="15">
      <c r="A1224" s="113"/>
      <c r="B1224" s="119"/>
      <c r="C1224" s="6"/>
      <c r="D1224" s="120"/>
      <c r="E1224" s="6"/>
      <c r="F1224" s="6"/>
      <c r="G1224" s="113"/>
      <c r="H1224" s="113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  <c r="CB1224" s="6"/>
      <c r="CC1224" s="6"/>
      <c r="CD1224" s="6"/>
      <c r="CE1224" s="6"/>
      <c r="CF1224" s="6"/>
      <c r="CG1224" s="6"/>
      <c r="CH1224" s="101"/>
    </row>
    <row r="1225" spans="1:86" ht="15">
      <c r="A1225" s="113"/>
      <c r="B1225" s="119"/>
      <c r="C1225" s="6"/>
      <c r="D1225" s="120"/>
      <c r="E1225" s="6"/>
      <c r="F1225" s="6"/>
      <c r="G1225" s="113"/>
      <c r="H1225" s="113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  <c r="CB1225" s="6"/>
      <c r="CC1225" s="6"/>
      <c r="CD1225" s="6"/>
      <c r="CE1225" s="6"/>
      <c r="CF1225" s="6"/>
      <c r="CG1225" s="6"/>
      <c r="CH1225" s="101"/>
    </row>
    <row r="1226" spans="1:86" ht="15">
      <c r="A1226" s="113"/>
      <c r="B1226" s="119"/>
      <c r="C1226" s="6"/>
      <c r="D1226" s="120"/>
      <c r="E1226" s="6"/>
      <c r="F1226" s="6"/>
      <c r="G1226" s="113"/>
      <c r="H1226" s="113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  <c r="CB1226" s="6"/>
      <c r="CC1226" s="6"/>
      <c r="CD1226" s="6"/>
      <c r="CE1226" s="6"/>
      <c r="CF1226" s="6"/>
      <c r="CG1226" s="6"/>
      <c r="CH1226" s="101"/>
    </row>
    <row r="1227" spans="1:86" ht="15">
      <c r="A1227" s="113"/>
      <c r="B1227" s="119"/>
      <c r="C1227" s="6"/>
      <c r="D1227" s="120"/>
      <c r="E1227" s="6"/>
      <c r="F1227" s="6"/>
      <c r="G1227" s="113"/>
      <c r="H1227" s="113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6"/>
      <c r="BY1227" s="6"/>
      <c r="BZ1227" s="6"/>
      <c r="CA1227" s="6"/>
      <c r="CB1227" s="6"/>
      <c r="CC1227" s="6"/>
      <c r="CD1227" s="6"/>
      <c r="CE1227" s="6"/>
      <c r="CF1227" s="6"/>
      <c r="CG1227" s="6"/>
      <c r="CH1227" s="101"/>
    </row>
    <row r="1228" spans="1:86" ht="15">
      <c r="A1228" s="113"/>
      <c r="B1228" s="119"/>
      <c r="C1228" s="6"/>
      <c r="D1228" s="120"/>
      <c r="E1228" s="6"/>
      <c r="F1228" s="6"/>
      <c r="G1228" s="113"/>
      <c r="H1228" s="113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  <c r="CB1228" s="6"/>
      <c r="CC1228" s="6"/>
      <c r="CD1228" s="6"/>
      <c r="CE1228" s="6"/>
      <c r="CF1228" s="6"/>
      <c r="CG1228" s="6"/>
      <c r="CH1228" s="101"/>
    </row>
    <row r="1229" spans="1:86" ht="15">
      <c r="A1229" s="113"/>
      <c r="B1229" s="119"/>
      <c r="C1229" s="6"/>
      <c r="D1229" s="120"/>
      <c r="E1229" s="6"/>
      <c r="F1229" s="6"/>
      <c r="G1229" s="113"/>
      <c r="H1229" s="113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  <c r="CB1229" s="6"/>
      <c r="CC1229" s="6"/>
      <c r="CD1229" s="6"/>
      <c r="CE1229" s="6"/>
      <c r="CF1229" s="6"/>
      <c r="CG1229" s="6"/>
      <c r="CH1229" s="101"/>
    </row>
    <row r="1230" spans="1:86" ht="15">
      <c r="A1230" s="113"/>
      <c r="B1230" s="119"/>
      <c r="C1230" s="6"/>
      <c r="D1230" s="120"/>
      <c r="E1230" s="6"/>
      <c r="F1230" s="6"/>
      <c r="G1230" s="113"/>
      <c r="H1230" s="113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  <c r="CB1230" s="6"/>
      <c r="CC1230" s="6"/>
      <c r="CD1230" s="6"/>
      <c r="CE1230" s="6"/>
      <c r="CF1230" s="6"/>
      <c r="CG1230" s="6"/>
      <c r="CH1230" s="101"/>
    </row>
    <row r="1231" spans="1:86" ht="15">
      <c r="A1231" s="113"/>
      <c r="B1231" s="119"/>
      <c r="C1231" s="6"/>
      <c r="D1231" s="120"/>
      <c r="E1231" s="6"/>
      <c r="F1231" s="6"/>
      <c r="G1231" s="113"/>
      <c r="H1231" s="113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  <c r="CB1231" s="6"/>
      <c r="CC1231" s="6"/>
      <c r="CD1231" s="6"/>
      <c r="CE1231" s="6"/>
      <c r="CF1231" s="6"/>
      <c r="CG1231" s="6"/>
      <c r="CH1231" s="101"/>
    </row>
    <row r="1232" spans="1:86" ht="15">
      <c r="A1232" s="113"/>
      <c r="B1232" s="119"/>
      <c r="C1232" s="6"/>
      <c r="D1232" s="120"/>
      <c r="E1232" s="6"/>
      <c r="F1232" s="6"/>
      <c r="G1232" s="113"/>
      <c r="H1232" s="113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  <c r="CB1232" s="6"/>
      <c r="CC1232" s="6"/>
      <c r="CD1232" s="6"/>
      <c r="CE1232" s="6"/>
      <c r="CF1232" s="6"/>
      <c r="CG1232" s="6"/>
      <c r="CH1232" s="101"/>
    </row>
    <row r="1233" spans="1:86" ht="15">
      <c r="A1233" s="113"/>
      <c r="B1233" s="119"/>
      <c r="C1233" s="6"/>
      <c r="D1233" s="120"/>
      <c r="E1233" s="6"/>
      <c r="F1233" s="6"/>
      <c r="G1233" s="113"/>
      <c r="H1233" s="113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  <c r="CB1233" s="6"/>
      <c r="CC1233" s="6"/>
      <c r="CD1233" s="6"/>
      <c r="CE1233" s="6"/>
      <c r="CF1233" s="6"/>
      <c r="CG1233" s="6"/>
      <c r="CH1233" s="101"/>
    </row>
    <row r="1234" spans="1:86" ht="15">
      <c r="A1234" s="113"/>
      <c r="B1234" s="119"/>
      <c r="C1234" s="6"/>
      <c r="D1234" s="120"/>
      <c r="E1234" s="6"/>
      <c r="F1234" s="6"/>
      <c r="G1234" s="113"/>
      <c r="H1234" s="113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  <c r="CB1234" s="6"/>
      <c r="CC1234" s="6"/>
      <c r="CD1234" s="6"/>
      <c r="CE1234" s="6"/>
      <c r="CF1234" s="6"/>
      <c r="CG1234" s="6"/>
      <c r="CH1234" s="101"/>
    </row>
    <row r="1235" spans="1:86" ht="15">
      <c r="A1235" s="113"/>
      <c r="B1235" s="119"/>
      <c r="C1235" s="6"/>
      <c r="D1235" s="120"/>
      <c r="E1235" s="6"/>
      <c r="F1235" s="6"/>
      <c r="G1235" s="113"/>
      <c r="H1235" s="113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  <c r="CB1235" s="6"/>
      <c r="CC1235" s="6"/>
      <c r="CD1235" s="6"/>
      <c r="CE1235" s="6"/>
      <c r="CF1235" s="6"/>
      <c r="CG1235" s="6"/>
      <c r="CH1235" s="101"/>
    </row>
    <row r="1236" spans="1:86" ht="15">
      <c r="A1236" s="113"/>
      <c r="B1236" s="119"/>
      <c r="C1236" s="6"/>
      <c r="D1236" s="120"/>
      <c r="E1236" s="6"/>
      <c r="F1236" s="6"/>
      <c r="G1236" s="113"/>
      <c r="H1236" s="113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6"/>
      <c r="BY1236" s="6"/>
      <c r="BZ1236" s="6"/>
      <c r="CA1236" s="6"/>
      <c r="CB1236" s="6"/>
      <c r="CC1236" s="6"/>
      <c r="CD1236" s="6"/>
      <c r="CE1236" s="6"/>
      <c r="CF1236" s="6"/>
      <c r="CG1236" s="6"/>
      <c r="CH1236" s="101"/>
    </row>
    <row r="1237" spans="1:86" ht="15">
      <c r="A1237" s="113"/>
      <c r="B1237" s="119"/>
      <c r="C1237" s="6"/>
      <c r="D1237" s="120"/>
      <c r="E1237" s="6"/>
      <c r="F1237" s="6"/>
      <c r="G1237" s="113"/>
      <c r="H1237" s="113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6"/>
      <c r="BY1237" s="6"/>
      <c r="BZ1237" s="6"/>
      <c r="CA1237" s="6"/>
      <c r="CB1237" s="6"/>
      <c r="CC1237" s="6"/>
      <c r="CD1237" s="6"/>
      <c r="CE1237" s="6"/>
      <c r="CF1237" s="6"/>
      <c r="CG1237" s="6"/>
      <c r="CH1237" s="101"/>
    </row>
    <row r="1238" spans="1:86" ht="15">
      <c r="A1238" s="113"/>
      <c r="B1238" s="119"/>
      <c r="C1238" s="6"/>
      <c r="D1238" s="120"/>
      <c r="E1238" s="6"/>
      <c r="F1238" s="6"/>
      <c r="G1238" s="113"/>
      <c r="H1238" s="113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6"/>
      <c r="BY1238" s="6"/>
      <c r="BZ1238" s="6"/>
      <c r="CA1238" s="6"/>
      <c r="CB1238" s="6"/>
      <c r="CC1238" s="6"/>
      <c r="CD1238" s="6"/>
      <c r="CE1238" s="6"/>
      <c r="CF1238" s="6"/>
      <c r="CG1238" s="6"/>
      <c r="CH1238" s="101"/>
    </row>
    <row r="1239" spans="1:86" ht="15">
      <c r="A1239" s="113"/>
      <c r="B1239" s="119"/>
      <c r="C1239" s="6"/>
      <c r="D1239" s="120"/>
      <c r="E1239" s="6"/>
      <c r="F1239" s="6"/>
      <c r="G1239" s="113"/>
      <c r="H1239" s="113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6"/>
      <c r="BY1239" s="6"/>
      <c r="BZ1239" s="6"/>
      <c r="CA1239" s="6"/>
      <c r="CB1239" s="6"/>
      <c r="CC1239" s="6"/>
      <c r="CD1239" s="6"/>
      <c r="CE1239" s="6"/>
      <c r="CF1239" s="6"/>
      <c r="CG1239" s="6"/>
      <c r="CH1239" s="101"/>
    </row>
    <row r="1240" spans="1:86" ht="15">
      <c r="A1240" s="113"/>
      <c r="B1240" s="119"/>
      <c r="C1240" s="6"/>
      <c r="D1240" s="120"/>
      <c r="E1240" s="6"/>
      <c r="F1240" s="6"/>
      <c r="G1240" s="113"/>
      <c r="H1240" s="113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6"/>
      <c r="BY1240" s="6"/>
      <c r="BZ1240" s="6"/>
      <c r="CA1240" s="6"/>
      <c r="CB1240" s="6"/>
      <c r="CC1240" s="6"/>
      <c r="CD1240" s="6"/>
      <c r="CE1240" s="6"/>
      <c r="CF1240" s="6"/>
      <c r="CG1240" s="6"/>
      <c r="CH1240" s="101"/>
    </row>
    <row r="1241" spans="1:86" ht="15">
      <c r="A1241" s="113"/>
      <c r="B1241" s="119"/>
      <c r="C1241" s="6"/>
      <c r="D1241" s="120"/>
      <c r="E1241" s="6"/>
      <c r="F1241" s="6"/>
      <c r="G1241" s="113"/>
      <c r="H1241" s="113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6"/>
      <c r="BY1241" s="6"/>
      <c r="BZ1241" s="6"/>
      <c r="CA1241" s="6"/>
      <c r="CB1241" s="6"/>
      <c r="CC1241" s="6"/>
      <c r="CD1241" s="6"/>
      <c r="CE1241" s="6"/>
      <c r="CF1241" s="6"/>
      <c r="CG1241" s="6"/>
      <c r="CH1241" s="101"/>
    </row>
    <row r="1242" spans="1:86" ht="15">
      <c r="A1242" s="113"/>
      <c r="B1242" s="119"/>
      <c r="C1242" s="6"/>
      <c r="D1242" s="120"/>
      <c r="E1242" s="6"/>
      <c r="F1242" s="6"/>
      <c r="G1242" s="113"/>
      <c r="H1242" s="113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  <c r="CB1242" s="6"/>
      <c r="CC1242" s="6"/>
      <c r="CD1242" s="6"/>
      <c r="CE1242" s="6"/>
      <c r="CF1242" s="6"/>
      <c r="CG1242" s="6"/>
      <c r="CH1242" s="101"/>
    </row>
    <row r="1243" spans="1:86" ht="15">
      <c r="A1243" s="113"/>
      <c r="B1243" s="119"/>
      <c r="C1243" s="6"/>
      <c r="D1243" s="120"/>
      <c r="E1243" s="6"/>
      <c r="F1243" s="6"/>
      <c r="G1243" s="113"/>
      <c r="H1243" s="113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  <c r="CB1243" s="6"/>
      <c r="CC1243" s="6"/>
      <c r="CD1243" s="6"/>
      <c r="CE1243" s="6"/>
      <c r="CF1243" s="6"/>
      <c r="CG1243" s="6"/>
      <c r="CH1243" s="101"/>
    </row>
    <row r="1244" spans="1:86" ht="15">
      <c r="A1244" s="113"/>
      <c r="B1244" s="119"/>
      <c r="C1244" s="6"/>
      <c r="D1244" s="120"/>
      <c r="E1244" s="6"/>
      <c r="F1244" s="6"/>
      <c r="G1244" s="113"/>
      <c r="H1244" s="113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  <c r="BZ1244" s="6"/>
      <c r="CA1244" s="6"/>
      <c r="CB1244" s="6"/>
      <c r="CC1244" s="6"/>
      <c r="CD1244" s="6"/>
      <c r="CE1244" s="6"/>
      <c r="CF1244" s="6"/>
      <c r="CG1244" s="6"/>
      <c r="CH1244" s="101"/>
    </row>
    <row r="1245" spans="1:86" ht="15">
      <c r="A1245" s="113"/>
      <c r="B1245" s="119"/>
      <c r="C1245" s="6"/>
      <c r="D1245" s="120"/>
      <c r="E1245" s="6"/>
      <c r="F1245" s="6"/>
      <c r="G1245" s="113"/>
      <c r="H1245" s="113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  <c r="CB1245" s="6"/>
      <c r="CC1245" s="6"/>
      <c r="CD1245" s="6"/>
      <c r="CE1245" s="6"/>
      <c r="CF1245" s="6"/>
      <c r="CG1245" s="6"/>
      <c r="CH1245" s="101"/>
    </row>
    <row r="1246" spans="1:86" ht="15">
      <c r="A1246" s="113"/>
      <c r="B1246" s="119"/>
      <c r="C1246" s="6"/>
      <c r="D1246" s="120"/>
      <c r="E1246" s="6"/>
      <c r="F1246" s="6"/>
      <c r="G1246" s="113"/>
      <c r="H1246" s="113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  <c r="CB1246" s="6"/>
      <c r="CC1246" s="6"/>
      <c r="CD1246" s="6"/>
      <c r="CE1246" s="6"/>
      <c r="CF1246" s="6"/>
      <c r="CG1246" s="6"/>
      <c r="CH1246" s="101"/>
    </row>
    <row r="1247" spans="1:86" ht="15">
      <c r="A1247" s="113"/>
      <c r="B1247" s="119"/>
      <c r="C1247" s="6"/>
      <c r="D1247" s="120"/>
      <c r="E1247" s="6"/>
      <c r="F1247" s="6"/>
      <c r="G1247" s="113"/>
      <c r="H1247" s="113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  <c r="CB1247" s="6"/>
      <c r="CC1247" s="6"/>
      <c r="CD1247" s="6"/>
      <c r="CE1247" s="6"/>
      <c r="CF1247" s="6"/>
      <c r="CG1247" s="6"/>
      <c r="CH1247" s="101"/>
    </row>
    <row r="1248" spans="1:86" ht="15">
      <c r="A1248" s="113"/>
      <c r="B1248" s="119"/>
      <c r="C1248" s="6"/>
      <c r="D1248" s="120"/>
      <c r="E1248" s="6"/>
      <c r="F1248" s="6"/>
      <c r="G1248" s="113"/>
      <c r="H1248" s="113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  <c r="CB1248" s="6"/>
      <c r="CC1248" s="6"/>
      <c r="CD1248" s="6"/>
      <c r="CE1248" s="6"/>
      <c r="CF1248" s="6"/>
      <c r="CG1248" s="6"/>
      <c r="CH1248" s="101"/>
    </row>
    <row r="1249" spans="1:86" ht="15">
      <c r="A1249" s="113"/>
      <c r="B1249" s="119"/>
      <c r="C1249" s="6"/>
      <c r="D1249" s="120"/>
      <c r="E1249" s="6"/>
      <c r="F1249" s="6"/>
      <c r="G1249" s="113"/>
      <c r="H1249" s="113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  <c r="CB1249" s="6"/>
      <c r="CC1249" s="6"/>
      <c r="CD1249" s="6"/>
      <c r="CE1249" s="6"/>
      <c r="CF1249" s="6"/>
      <c r="CG1249" s="6"/>
      <c r="CH1249" s="101"/>
    </row>
    <row r="1250" spans="1:86" ht="15">
      <c r="A1250" s="113"/>
      <c r="B1250" s="119"/>
      <c r="C1250" s="6"/>
      <c r="D1250" s="120"/>
      <c r="E1250" s="6"/>
      <c r="F1250" s="6"/>
      <c r="G1250" s="113"/>
      <c r="H1250" s="113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  <c r="CB1250" s="6"/>
      <c r="CC1250" s="6"/>
      <c r="CD1250" s="6"/>
      <c r="CE1250" s="6"/>
      <c r="CF1250" s="6"/>
      <c r="CG1250" s="6"/>
      <c r="CH1250" s="101"/>
    </row>
    <row r="1251" spans="1:86" ht="15">
      <c r="A1251" s="113"/>
      <c r="B1251" s="119"/>
      <c r="C1251" s="6"/>
      <c r="D1251" s="120"/>
      <c r="E1251" s="6"/>
      <c r="F1251" s="6"/>
      <c r="G1251" s="113"/>
      <c r="H1251" s="113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  <c r="CB1251" s="6"/>
      <c r="CC1251" s="6"/>
      <c r="CD1251" s="6"/>
      <c r="CE1251" s="6"/>
      <c r="CF1251" s="6"/>
      <c r="CG1251" s="6"/>
      <c r="CH1251" s="101"/>
    </row>
    <row r="1252" spans="1:86" ht="15">
      <c r="A1252" s="113"/>
      <c r="B1252" s="119"/>
      <c r="C1252" s="6"/>
      <c r="D1252" s="120"/>
      <c r="E1252" s="6"/>
      <c r="F1252" s="6"/>
      <c r="G1252" s="113"/>
      <c r="H1252" s="113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  <c r="CB1252" s="6"/>
      <c r="CC1252" s="6"/>
      <c r="CD1252" s="6"/>
      <c r="CE1252" s="6"/>
      <c r="CF1252" s="6"/>
      <c r="CG1252" s="6"/>
      <c r="CH1252" s="101"/>
    </row>
    <row r="1253" spans="1:86" ht="15">
      <c r="A1253" s="113"/>
      <c r="B1253" s="119"/>
      <c r="C1253" s="6"/>
      <c r="D1253" s="120"/>
      <c r="E1253" s="6"/>
      <c r="F1253" s="6"/>
      <c r="G1253" s="113"/>
      <c r="H1253" s="113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  <c r="CB1253" s="6"/>
      <c r="CC1253" s="6"/>
      <c r="CD1253" s="6"/>
      <c r="CE1253" s="6"/>
      <c r="CF1253" s="6"/>
      <c r="CG1253" s="6"/>
      <c r="CH1253" s="101"/>
    </row>
    <row r="1254" spans="1:86" ht="15">
      <c r="A1254" s="113"/>
      <c r="B1254" s="119"/>
      <c r="C1254" s="6"/>
      <c r="D1254" s="120"/>
      <c r="E1254" s="6"/>
      <c r="F1254" s="6"/>
      <c r="G1254" s="113"/>
      <c r="H1254" s="113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  <c r="CB1254" s="6"/>
      <c r="CC1254" s="6"/>
      <c r="CD1254" s="6"/>
      <c r="CE1254" s="6"/>
      <c r="CF1254" s="6"/>
      <c r="CG1254" s="6"/>
      <c r="CH1254" s="101"/>
    </row>
    <row r="1255" spans="1:86" ht="15">
      <c r="A1255" s="113"/>
      <c r="B1255" s="119"/>
      <c r="C1255" s="6"/>
      <c r="D1255" s="120"/>
      <c r="E1255" s="6"/>
      <c r="F1255" s="6"/>
      <c r="G1255" s="113"/>
      <c r="H1255" s="113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  <c r="CB1255" s="6"/>
      <c r="CC1255" s="6"/>
      <c r="CD1255" s="6"/>
      <c r="CE1255" s="6"/>
      <c r="CF1255" s="6"/>
      <c r="CG1255" s="6"/>
      <c r="CH1255" s="101"/>
    </row>
    <row r="1256" spans="1:86" ht="15">
      <c r="A1256" s="113"/>
      <c r="B1256" s="119"/>
      <c r="C1256" s="6"/>
      <c r="D1256" s="120"/>
      <c r="E1256" s="6"/>
      <c r="F1256" s="6"/>
      <c r="G1256" s="113"/>
      <c r="H1256" s="113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  <c r="BZ1256" s="6"/>
      <c r="CA1256" s="6"/>
      <c r="CB1256" s="6"/>
      <c r="CC1256" s="6"/>
      <c r="CD1256" s="6"/>
      <c r="CE1256" s="6"/>
      <c r="CF1256" s="6"/>
      <c r="CG1256" s="6"/>
      <c r="CH1256" s="101"/>
    </row>
    <row r="1257" spans="1:86" ht="15">
      <c r="A1257" s="113"/>
      <c r="B1257" s="119"/>
      <c r="C1257" s="6"/>
      <c r="D1257" s="120"/>
      <c r="E1257" s="6"/>
      <c r="F1257" s="6"/>
      <c r="G1257" s="113"/>
      <c r="H1257" s="113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  <c r="CB1257" s="6"/>
      <c r="CC1257" s="6"/>
      <c r="CD1257" s="6"/>
      <c r="CE1257" s="6"/>
      <c r="CF1257" s="6"/>
      <c r="CG1257" s="6"/>
      <c r="CH1257" s="101"/>
    </row>
    <row r="1258" spans="1:86" ht="15">
      <c r="A1258" s="113"/>
      <c r="B1258" s="119"/>
      <c r="C1258" s="6"/>
      <c r="D1258" s="120"/>
      <c r="E1258" s="6"/>
      <c r="F1258" s="6"/>
      <c r="G1258" s="113"/>
      <c r="H1258" s="113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  <c r="CB1258" s="6"/>
      <c r="CC1258" s="6"/>
      <c r="CD1258" s="6"/>
      <c r="CE1258" s="6"/>
      <c r="CF1258" s="6"/>
      <c r="CG1258" s="6"/>
      <c r="CH1258" s="101"/>
    </row>
    <row r="1259" spans="1:86" ht="15">
      <c r="A1259" s="113"/>
      <c r="B1259" s="119"/>
      <c r="C1259" s="6"/>
      <c r="D1259" s="120"/>
      <c r="E1259" s="6"/>
      <c r="F1259" s="6"/>
      <c r="G1259" s="113"/>
      <c r="H1259" s="113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  <c r="CB1259" s="6"/>
      <c r="CC1259" s="6"/>
      <c r="CD1259" s="6"/>
      <c r="CE1259" s="6"/>
      <c r="CF1259" s="6"/>
      <c r="CG1259" s="6"/>
      <c r="CH1259" s="101"/>
    </row>
    <row r="1260" spans="1:86" ht="15">
      <c r="A1260" s="113"/>
      <c r="B1260" s="119"/>
      <c r="C1260" s="6"/>
      <c r="D1260" s="120"/>
      <c r="E1260" s="6"/>
      <c r="F1260" s="6"/>
      <c r="G1260" s="113"/>
      <c r="H1260" s="113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  <c r="BZ1260" s="6"/>
      <c r="CA1260" s="6"/>
      <c r="CB1260" s="6"/>
      <c r="CC1260" s="6"/>
      <c r="CD1260" s="6"/>
      <c r="CE1260" s="6"/>
      <c r="CF1260" s="6"/>
      <c r="CG1260" s="6"/>
      <c r="CH1260" s="101"/>
    </row>
    <row r="1261" spans="1:86" ht="15">
      <c r="A1261" s="113"/>
      <c r="B1261" s="119"/>
      <c r="C1261" s="6"/>
      <c r="D1261" s="120"/>
      <c r="E1261" s="6"/>
      <c r="F1261" s="6"/>
      <c r="G1261" s="113"/>
      <c r="H1261" s="113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  <c r="BZ1261" s="6"/>
      <c r="CA1261" s="6"/>
      <c r="CB1261" s="6"/>
      <c r="CC1261" s="6"/>
      <c r="CD1261" s="6"/>
      <c r="CE1261" s="6"/>
      <c r="CF1261" s="6"/>
      <c r="CG1261" s="6"/>
      <c r="CH1261" s="101"/>
    </row>
    <row r="1262" spans="1:86" ht="15">
      <c r="A1262" s="113"/>
      <c r="B1262" s="119"/>
      <c r="C1262" s="6"/>
      <c r="D1262" s="120"/>
      <c r="E1262" s="6"/>
      <c r="F1262" s="6"/>
      <c r="G1262" s="113"/>
      <c r="H1262" s="113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  <c r="BZ1262" s="6"/>
      <c r="CA1262" s="6"/>
      <c r="CB1262" s="6"/>
      <c r="CC1262" s="6"/>
      <c r="CD1262" s="6"/>
      <c r="CE1262" s="6"/>
      <c r="CF1262" s="6"/>
      <c r="CG1262" s="6"/>
      <c r="CH1262" s="101"/>
    </row>
    <row r="1263" spans="1:86" ht="15">
      <c r="A1263" s="113"/>
      <c r="B1263" s="119"/>
      <c r="C1263" s="6"/>
      <c r="D1263" s="120"/>
      <c r="E1263" s="6"/>
      <c r="F1263" s="6"/>
      <c r="G1263" s="113"/>
      <c r="H1263" s="113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  <c r="BZ1263" s="6"/>
      <c r="CA1263" s="6"/>
      <c r="CB1263" s="6"/>
      <c r="CC1263" s="6"/>
      <c r="CD1263" s="6"/>
      <c r="CE1263" s="6"/>
      <c r="CF1263" s="6"/>
      <c r="CG1263" s="6"/>
      <c r="CH1263" s="101"/>
    </row>
    <row r="1264" spans="1:86" ht="15">
      <c r="A1264" s="113"/>
      <c r="B1264" s="119"/>
      <c r="C1264" s="6"/>
      <c r="D1264" s="120"/>
      <c r="E1264" s="6"/>
      <c r="F1264" s="6"/>
      <c r="G1264" s="113"/>
      <c r="H1264" s="113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  <c r="BZ1264" s="6"/>
      <c r="CA1264" s="6"/>
      <c r="CB1264" s="6"/>
      <c r="CC1264" s="6"/>
      <c r="CD1264" s="6"/>
      <c r="CE1264" s="6"/>
      <c r="CF1264" s="6"/>
      <c r="CG1264" s="6"/>
      <c r="CH1264" s="101"/>
    </row>
    <row r="1265" spans="1:86" ht="15">
      <c r="A1265" s="113"/>
      <c r="B1265" s="119"/>
      <c r="C1265" s="6"/>
      <c r="D1265" s="120"/>
      <c r="E1265" s="6"/>
      <c r="F1265" s="6"/>
      <c r="G1265" s="113"/>
      <c r="H1265" s="113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  <c r="CB1265" s="6"/>
      <c r="CC1265" s="6"/>
      <c r="CD1265" s="6"/>
      <c r="CE1265" s="6"/>
      <c r="CF1265" s="6"/>
      <c r="CG1265" s="6"/>
      <c r="CH1265" s="101"/>
    </row>
    <row r="1266" spans="1:86" ht="15">
      <c r="A1266" s="113"/>
      <c r="B1266" s="119"/>
      <c r="C1266" s="6"/>
      <c r="D1266" s="120"/>
      <c r="E1266" s="6"/>
      <c r="F1266" s="6"/>
      <c r="G1266" s="113"/>
      <c r="H1266" s="113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  <c r="CB1266" s="6"/>
      <c r="CC1266" s="6"/>
      <c r="CD1266" s="6"/>
      <c r="CE1266" s="6"/>
      <c r="CF1266" s="6"/>
      <c r="CG1266" s="6"/>
      <c r="CH1266" s="101"/>
    </row>
    <row r="1267" spans="1:86" ht="15">
      <c r="A1267" s="113"/>
      <c r="B1267" s="119"/>
      <c r="C1267" s="6"/>
      <c r="D1267" s="120"/>
      <c r="E1267" s="6"/>
      <c r="F1267" s="6"/>
      <c r="G1267" s="113"/>
      <c r="H1267" s="113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  <c r="BZ1267" s="6"/>
      <c r="CA1267" s="6"/>
      <c r="CB1267" s="6"/>
      <c r="CC1267" s="6"/>
      <c r="CD1267" s="6"/>
      <c r="CE1267" s="6"/>
      <c r="CF1267" s="6"/>
      <c r="CG1267" s="6"/>
      <c r="CH1267" s="101"/>
    </row>
    <row r="1268" spans="1:86" ht="15">
      <c r="A1268" s="113"/>
      <c r="B1268" s="119"/>
      <c r="C1268" s="6"/>
      <c r="D1268" s="120"/>
      <c r="E1268" s="6"/>
      <c r="F1268" s="6"/>
      <c r="G1268" s="113"/>
      <c r="H1268" s="113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  <c r="CB1268" s="6"/>
      <c r="CC1268" s="6"/>
      <c r="CD1268" s="6"/>
      <c r="CE1268" s="6"/>
      <c r="CF1268" s="6"/>
      <c r="CG1268" s="6"/>
      <c r="CH1268" s="101"/>
    </row>
    <row r="1269" spans="1:86" ht="15">
      <c r="A1269" s="113"/>
      <c r="B1269" s="119"/>
      <c r="C1269" s="6"/>
      <c r="D1269" s="120"/>
      <c r="E1269" s="6"/>
      <c r="F1269" s="6"/>
      <c r="G1269" s="113"/>
      <c r="H1269" s="113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  <c r="CB1269" s="6"/>
      <c r="CC1269" s="6"/>
      <c r="CD1269" s="6"/>
      <c r="CE1269" s="6"/>
      <c r="CF1269" s="6"/>
      <c r="CG1269" s="6"/>
      <c r="CH1269" s="101"/>
    </row>
    <row r="1270" spans="1:86" ht="15">
      <c r="A1270" s="113"/>
      <c r="B1270" s="119"/>
      <c r="C1270" s="6"/>
      <c r="D1270" s="120"/>
      <c r="E1270" s="6"/>
      <c r="F1270" s="6"/>
      <c r="G1270" s="113"/>
      <c r="H1270" s="113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  <c r="CB1270" s="6"/>
      <c r="CC1270" s="6"/>
      <c r="CD1270" s="6"/>
      <c r="CE1270" s="6"/>
      <c r="CF1270" s="6"/>
      <c r="CG1270" s="6"/>
      <c r="CH1270" s="101"/>
    </row>
    <row r="1271" spans="1:86" ht="15">
      <c r="A1271" s="113"/>
      <c r="B1271" s="119"/>
      <c r="C1271" s="6"/>
      <c r="D1271" s="120"/>
      <c r="E1271" s="6"/>
      <c r="F1271" s="6"/>
      <c r="G1271" s="113"/>
      <c r="H1271" s="113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  <c r="CB1271" s="6"/>
      <c r="CC1271" s="6"/>
      <c r="CD1271" s="6"/>
      <c r="CE1271" s="6"/>
      <c r="CF1271" s="6"/>
      <c r="CG1271" s="6"/>
      <c r="CH1271" s="101"/>
    </row>
    <row r="1272" spans="1:86" ht="15">
      <c r="A1272" s="113"/>
      <c r="B1272" s="119"/>
      <c r="C1272" s="6"/>
      <c r="D1272" s="120"/>
      <c r="E1272" s="6"/>
      <c r="F1272" s="6"/>
      <c r="G1272" s="113"/>
      <c r="H1272" s="113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  <c r="CB1272" s="6"/>
      <c r="CC1272" s="6"/>
      <c r="CD1272" s="6"/>
      <c r="CE1272" s="6"/>
      <c r="CF1272" s="6"/>
      <c r="CG1272" s="6"/>
      <c r="CH1272" s="101"/>
    </row>
    <row r="1273" spans="1:86" ht="15">
      <c r="A1273" s="113"/>
      <c r="B1273" s="119"/>
      <c r="C1273" s="6"/>
      <c r="D1273" s="120"/>
      <c r="E1273" s="6"/>
      <c r="F1273" s="6"/>
      <c r="G1273" s="113"/>
      <c r="H1273" s="113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  <c r="CB1273" s="6"/>
      <c r="CC1273" s="6"/>
      <c r="CD1273" s="6"/>
      <c r="CE1273" s="6"/>
      <c r="CF1273" s="6"/>
      <c r="CG1273" s="6"/>
      <c r="CH1273" s="101"/>
    </row>
    <row r="1274" spans="1:86" ht="15">
      <c r="A1274" s="113"/>
      <c r="B1274" s="119"/>
      <c r="C1274" s="6"/>
      <c r="D1274" s="120"/>
      <c r="E1274" s="6"/>
      <c r="F1274" s="6"/>
      <c r="G1274" s="113"/>
      <c r="H1274" s="113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  <c r="CB1274" s="6"/>
      <c r="CC1274" s="6"/>
      <c r="CD1274" s="6"/>
      <c r="CE1274" s="6"/>
      <c r="CF1274" s="6"/>
      <c r="CG1274" s="6"/>
      <c r="CH1274" s="101"/>
    </row>
    <row r="1275" spans="1:86" ht="15">
      <c r="A1275" s="113"/>
      <c r="B1275" s="119"/>
      <c r="C1275" s="6"/>
      <c r="D1275" s="120"/>
      <c r="E1275" s="6"/>
      <c r="F1275" s="6"/>
      <c r="G1275" s="113"/>
      <c r="H1275" s="113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  <c r="CB1275" s="6"/>
      <c r="CC1275" s="6"/>
      <c r="CD1275" s="6"/>
      <c r="CE1275" s="6"/>
      <c r="CF1275" s="6"/>
      <c r="CG1275" s="6"/>
      <c r="CH1275" s="101"/>
    </row>
    <row r="1276" spans="1:86" ht="15">
      <c r="A1276" s="113"/>
      <c r="B1276" s="119"/>
      <c r="C1276" s="6"/>
      <c r="D1276" s="120"/>
      <c r="E1276" s="6"/>
      <c r="F1276" s="6"/>
      <c r="G1276" s="113"/>
      <c r="H1276" s="113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  <c r="CB1276" s="6"/>
      <c r="CC1276" s="6"/>
      <c r="CD1276" s="6"/>
      <c r="CE1276" s="6"/>
      <c r="CF1276" s="6"/>
      <c r="CG1276" s="6"/>
      <c r="CH1276" s="101"/>
    </row>
    <row r="1277" spans="1:86" ht="15">
      <c r="A1277" s="113"/>
      <c r="B1277" s="119"/>
      <c r="C1277" s="6"/>
      <c r="D1277" s="120"/>
      <c r="E1277" s="6"/>
      <c r="F1277" s="6"/>
      <c r="G1277" s="113"/>
      <c r="H1277" s="113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  <c r="BZ1277" s="6"/>
      <c r="CA1277" s="6"/>
      <c r="CB1277" s="6"/>
      <c r="CC1277" s="6"/>
      <c r="CD1277" s="6"/>
      <c r="CE1277" s="6"/>
      <c r="CF1277" s="6"/>
      <c r="CG1277" s="6"/>
      <c r="CH1277" s="101"/>
    </row>
    <row r="1278" spans="1:86" ht="15">
      <c r="A1278" s="113"/>
      <c r="B1278" s="119"/>
      <c r="C1278" s="6"/>
      <c r="D1278" s="120"/>
      <c r="E1278" s="6"/>
      <c r="F1278" s="6"/>
      <c r="G1278" s="113"/>
      <c r="H1278" s="113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  <c r="CB1278" s="6"/>
      <c r="CC1278" s="6"/>
      <c r="CD1278" s="6"/>
      <c r="CE1278" s="6"/>
      <c r="CF1278" s="6"/>
      <c r="CG1278" s="6"/>
      <c r="CH1278" s="101"/>
    </row>
    <row r="1279" spans="1:86" ht="15">
      <c r="A1279" s="113"/>
      <c r="B1279" s="119"/>
      <c r="C1279" s="6"/>
      <c r="D1279" s="120"/>
      <c r="E1279" s="6"/>
      <c r="F1279" s="6"/>
      <c r="G1279" s="113"/>
      <c r="H1279" s="113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  <c r="CB1279" s="6"/>
      <c r="CC1279" s="6"/>
      <c r="CD1279" s="6"/>
      <c r="CE1279" s="6"/>
      <c r="CF1279" s="6"/>
      <c r="CG1279" s="6"/>
      <c r="CH1279" s="101"/>
    </row>
    <row r="1280" spans="1:86" ht="15">
      <c r="A1280" s="113"/>
      <c r="B1280" s="119"/>
      <c r="C1280" s="6"/>
      <c r="D1280" s="120"/>
      <c r="E1280" s="6"/>
      <c r="F1280" s="6"/>
      <c r="G1280" s="113"/>
      <c r="H1280" s="113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  <c r="BZ1280" s="6"/>
      <c r="CA1280" s="6"/>
      <c r="CB1280" s="6"/>
      <c r="CC1280" s="6"/>
      <c r="CD1280" s="6"/>
      <c r="CE1280" s="6"/>
      <c r="CF1280" s="6"/>
      <c r="CG1280" s="6"/>
      <c r="CH1280" s="101"/>
    </row>
    <row r="1281" spans="1:86" ht="15">
      <c r="A1281" s="113"/>
      <c r="B1281" s="119"/>
      <c r="C1281" s="6"/>
      <c r="D1281" s="120"/>
      <c r="E1281" s="6"/>
      <c r="F1281" s="6"/>
      <c r="G1281" s="113"/>
      <c r="H1281" s="113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  <c r="BZ1281" s="6"/>
      <c r="CA1281" s="6"/>
      <c r="CB1281" s="6"/>
      <c r="CC1281" s="6"/>
      <c r="CD1281" s="6"/>
      <c r="CE1281" s="6"/>
      <c r="CF1281" s="6"/>
      <c r="CG1281" s="6"/>
      <c r="CH1281" s="101"/>
    </row>
    <row r="1282" spans="1:86" ht="15">
      <c r="A1282" s="113"/>
      <c r="B1282" s="119"/>
      <c r="C1282" s="6"/>
      <c r="D1282" s="120"/>
      <c r="E1282" s="6"/>
      <c r="F1282" s="6"/>
      <c r="G1282" s="113"/>
      <c r="H1282" s="113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A1282" s="6"/>
      <c r="CB1282" s="6"/>
      <c r="CC1282" s="6"/>
      <c r="CD1282" s="6"/>
      <c r="CE1282" s="6"/>
      <c r="CF1282" s="6"/>
      <c r="CG1282" s="6"/>
      <c r="CH1282" s="101"/>
    </row>
    <row r="1283" spans="1:86" ht="15">
      <c r="A1283" s="113"/>
      <c r="B1283" s="119"/>
      <c r="C1283" s="6"/>
      <c r="D1283" s="120"/>
      <c r="E1283" s="6"/>
      <c r="F1283" s="6"/>
      <c r="G1283" s="113"/>
      <c r="H1283" s="113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  <c r="BZ1283" s="6"/>
      <c r="CA1283" s="6"/>
      <c r="CB1283" s="6"/>
      <c r="CC1283" s="6"/>
      <c r="CD1283" s="6"/>
      <c r="CE1283" s="6"/>
      <c r="CF1283" s="6"/>
      <c r="CG1283" s="6"/>
      <c r="CH1283" s="101"/>
    </row>
    <row r="1284" spans="1:86" ht="15">
      <c r="A1284" s="113"/>
      <c r="B1284" s="119"/>
      <c r="C1284" s="6"/>
      <c r="D1284" s="120"/>
      <c r="E1284" s="6"/>
      <c r="F1284" s="6"/>
      <c r="G1284" s="113"/>
      <c r="H1284" s="113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  <c r="CB1284" s="6"/>
      <c r="CC1284" s="6"/>
      <c r="CD1284" s="6"/>
      <c r="CE1284" s="6"/>
      <c r="CF1284" s="6"/>
      <c r="CG1284" s="6"/>
      <c r="CH1284" s="101"/>
    </row>
    <row r="1285" spans="1:86" ht="15">
      <c r="A1285" s="113"/>
      <c r="B1285" s="119"/>
      <c r="C1285" s="6"/>
      <c r="D1285" s="120"/>
      <c r="E1285" s="6"/>
      <c r="F1285" s="6"/>
      <c r="G1285" s="113"/>
      <c r="H1285" s="113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  <c r="CB1285" s="6"/>
      <c r="CC1285" s="6"/>
      <c r="CD1285" s="6"/>
      <c r="CE1285" s="6"/>
      <c r="CF1285" s="6"/>
      <c r="CG1285" s="6"/>
      <c r="CH1285" s="101"/>
    </row>
    <row r="1286" spans="1:86" ht="15">
      <c r="A1286" s="113"/>
      <c r="B1286" s="119"/>
      <c r="C1286" s="6"/>
      <c r="D1286" s="120"/>
      <c r="E1286" s="6"/>
      <c r="F1286" s="6"/>
      <c r="G1286" s="113"/>
      <c r="H1286" s="113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  <c r="CB1286" s="6"/>
      <c r="CC1286" s="6"/>
      <c r="CD1286" s="6"/>
      <c r="CE1286" s="6"/>
      <c r="CF1286" s="6"/>
      <c r="CG1286" s="6"/>
      <c r="CH1286" s="101"/>
    </row>
    <row r="1287" spans="1:86" ht="15">
      <c r="A1287" s="113"/>
      <c r="B1287" s="119"/>
      <c r="C1287" s="6"/>
      <c r="D1287" s="120"/>
      <c r="E1287" s="6"/>
      <c r="F1287" s="6"/>
      <c r="G1287" s="113"/>
      <c r="H1287" s="113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/>
      <c r="CC1287" s="6"/>
      <c r="CD1287" s="6"/>
      <c r="CE1287" s="6"/>
      <c r="CF1287" s="6"/>
      <c r="CG1287" s="6"/>
      <c r="CH1287" s="101"/>
    </row>
    <row r="1288" spans="1:86" ht="15">
      <c r="A1288" s="113"/>
      <c r="B1288" s="119"/>
      <c r="C1288" s="6"/>
      <c r="D1288" s="120"/>
      <c r="E1288" s="6"/>
      <c r="F1288" s="6"/>
      <c r="G1288" s="113"/>
      <c r="H1288" s="113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  <c r="CB1288" s="6"/>
      <c r="CC1288" s="6"/>
      <c r="CD1288" s="6"/>
      <c r="CE1288" s="6"/>
      <c r="CF1288" s="6"/>
      <c r="CG1288" s="6"/>
      <c r="CH1288" s="101"/>
    </row>
    <row r="1289" spans="1:86" ht="15">
      <c r="A1289" s="113"/>
      <c r="B1289" s="119"/>
      <c r="C1289" s="6"/>
      <c r="D1289" s="120"/>
      <c r="E1289" s="6"/>
      <c r="F1289" s="6"/>
      <c r="G1289" s="113"/>
      <c r="H1289" s="113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  <c r="CB1289" s="6"/>
      <c r="CC1289" s="6"/>
      <c r="CD1289" s="6"/>
      <c r="CE1289" s="6"/>
      <c r="CF1289" s="6"/>
      <c r="CG1289" s="6"/>
      <c r="CH1289" s="101"/>
    </row>
    <row r="1290" spans="1:86" ht="15">
      <c r="A1290" s="113"/>
      <c r="B1290" s="119"/>
      <c r="C1290" s="6"/>
      <c r="D1290" s="120"/>
      <c r="E1290" s="6"/>
      <c r="F1290" s="6"/>
      <c r="G1290" s="113"/>
      <c r="H1290" s="113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  <c r="CB1290" s="6"/>
      <c r="CC1290" s="6"/>
      <c r="CD1290" s="6"/>
      <c r="CE1290" s="6"/>
      <c r="CF1290" s="6"/>
      <c r="CG1290" s="6"/>
      <c r="CH1290" s="101"/>
    </row>
    <row r="1291" spans="1:86" ht="15">
      <c r="A1291" s="113"/>
      <c r="B1291" s="119"/>
      <c r="C1291" s="6"/>
      <c r="D1291" s="120"/>
      <c r="E1291" s="6"/>
      <c r="F1291" s="6"/>
      <c r="G1291" s="113"/>
      <c r="H1291" s="113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  <c r="CB1291" s="6"/>
      <c r="CC1291" s="6"/>
      <c r="CD1291" s="6"/>
      <c r="CE1291" s="6"/>
      <c r="CF1291" s="6"/>
      <c r="CG1291" s="6"/>
      <c r="CH1291" s="101"/>
    </row>
    <row r="1292" spans="1:86" ht="15">
      <c r="A1292" s="113"/>
      <c r="B1292" s="119"/>
      <c r="C1292" s="6"/>
      <c r="D1292" s="120"/>
      <c r="E1292" s="6"/>
      <c r="F1292" s="6"/>
      <c r="G1292" s="113"/>
      <c r="H1292" s="113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  <c r="CB1292" s="6"/>
      <c r="CC1292" s="6"/>
      <c r="CD1292" s="6"/>
      <c r="CE1292" s="6"/>
      <c r="CF1292" s="6"/>
      <c r="CG1292" s="6"/>
      <c r="CH1292" s="101"/>
    </row>
    <row r="1293" spans="1:86" ht="15">
      <c r="A1293" s="113"/>
      <c r="B1293" s="119"/>
      <c r="C1293" s="6"/>
      <c r="D1293" s="120"/>
      <c r="E1293" s="6"/>
      <c r="F1293" s="6"/>
      <c r="G1293" s="113"/>
      <c r="H1293" s="113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  <c r="CB1293" s="6"/>
      <c r="CC1293" s="6"/>
      <c r="CD1293" s="6"/>
      <c r="CE1293" s="6"/>
      <c r="CF1293" s="6"/>
      <c r="CG1293" s="6"/>
      <c r="CH1293" s="101"/>
    </row>
    <row r="1294" spans="1:86" ht="15">
      <c r="A1294" s="113"/>
      <c r="B1294" s="119"/>
      <c r="C1294" s="6"/>
      <c r="D1294" s="120"/>
      <c r="E1294" s="6"/>
      <c r="F1294" s="6"/>
      <c r="G1294" s="113"/>
      <c r="H1294" s="113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  <c r="CB1294" s="6"/>
      <c r="CC1294" s="6"/>
      <c r="CD1294" s="6"/>
      <c r="CE1294" s="6"/>
      <c r="CF1294" s="6"/>
      <c r="CG1294" s="6"/>
      <c r="CH1294" s="101"/>
    </row>
    <row r="1295" spans="1:86" ht="15">
      <c r="A1295" s="113"/>
      <c r="B1295" s="119"/>
      <c r="C1295" s="6"/>
      <c r="D1295" s="120"/>
      <c r="E1295" s="6"/>
      <c r="F1295" s="6"/>
      <c r="G1295" s="113"/>
      <c r="H1295" s="113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  <c r="CB1295" s="6"/>
      <c r="CC1295" s="6"/>
      <c r="CD1295" s="6"/>
      <c r="CE1295" s="6"/>
      <c r="CF1295" s="6"/>
      <c r="CG1295" s="6"/>
      <c r="CH1295" s="101"/>
    </row>
    <row r="1296" spans="1:86" ht="15">
      <c r="A1296" s="113"/>
      <c r="B1296" s="119"/>
      <c r="C1296" s="6"/>
      <c r="D1296" s="120"/>
      <c r="E1296" s="6"/>
      <c r="F1296" s="6"/>
      <c r="G1296" s="113"/>
      <c r="H1296" s="113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  <c r="BZ1296" s="6"/>
      <c r="CA1296" s="6"/>
      <c r="CB1296" s="6"/>
      <c r="CC1296" s="6"/>
      <c r="CD1296" s="6"/>
      <c r="CE1296" s="6"/>
      <c r="CF1296" s="6"/>
      <c r="CG1296" s="6"/>
      <c r="CH1296" s="101"/>
    </row>
    <row r="1297" spans="1:86" ht="15">
      <c r="A1297" s="113"/>
      <c r="B1297" s="119"/>
      <c r="C1297" s="6"/>
      <c r="D1297" s="120"/>
      <c r="E1297" s="6"/>
      <c r="F1297" s="6"/>
      <c r="G1297" s="113"/>
      <c r="H1297" s="113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  <c r="CB1297" s="6"/>
      <c r="CC1297" s="6"/>
      <c r="CD1297" s="6"/>
      <c r="CE1297" s="6"/>
      <c r="CF1297" s="6"/>
      <c r="CG1297" s="6"/>
      <c r="CH1297" s="101"/>
    </row>
    <row r="1298" spans="1:86" ht="15">
      <c r="A1298" s="113"/>
      <c r="B1298" s="119"/>
      <c r="C1298" s="6"/>
      <c r="D1298" s="120"/>
      <c r="E1298" s="6"/>
      <c r="F1298" s="6"/>
      <c r="G1298" s="113"/>
      <c r="H1298" s="113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  <c r="CB1298" s="6"/>
      <c r="CC1298" s="6"/>
      <c r="CD1298" s="6"/>
      <c r="CE1298" s="6"/>
      <c r="CF1298" s="6"/>
      <c r="CG1298" s="6"/>
      <c r="CH1298" s="101"/>
    </row>
    <row r="1299" spans="1:86" ht="15">
      <c r="A1299" s="113"/>
      <c r="B1299" s="119"/>
      <c r="C1299" s="6"/>
      <c r="D1299" s="120"/>
      <c r="E1299" s="6"/>
      <c r="F1299" s="6"/>
      <c r="G1299" s="113"/>
      <c r="H1299" s="113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  <c r="CB1299" s="6"/>
      <c r="CC1299" s="6"/>
      <c r="CD1299" s="6"/>
      <c r="CE1299" s="6"/>
      <c r="CF1299" s="6"/>
      <c r="CG1299" s="6"/>
      <c r="CH1299" s="101"/>
    </row>
    <row r="1300" spans="1:86" ht="15">
      <c r="A1300" s="113"/>
      <c r="B1300" s="119"/>
      <c r="C1300" s="6"/>
      <c r="D1300" s="120"/>
      <c r="E1300" s="6"/>
      <c r="F1300" s="6"/>
      <c r="G1300" s="113"/>
      <c r="H1300" s="113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  <c r="CB1300" s="6"/>
      <c r="CC1300" s="6"/>
      <c r="CD1300" s="6"/>
      <c r="CE1300" s="6"/>
      <c r="CF1300" s="6"/>
      <c r="CG1300" s="6"/>
      <c r="CH1300" s="101"/>
    </row>
    <row r="1301" spans="1:86" ht="15">
      <c r="A1301" s="113"/>
      <c r="B1301" s="119"/>
      <c r="C1301" s="6"/>
      <c r="D1301" s="120"/>
      <c r="E1301" s="6"/>
      <c r="F1301" s="6"/>
      <c r="G1301" s="113"/>
      <c r="H1301" s="113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  <c r="CB1301" s="6"/>
      <c r="CC1301" s="6"/>
      <c r="CD1301" s="6"/>
      <c r="CE1301" s="6"/>
      <c r="CF1301" s="6"/>
      <c r="CG1301" s="6"/>
      <c r="CH1301" s="101"/>
    </row>
    <row r="1302" spans="1:86" ht="15">
      <c r="A1302" s="113"/>
      <c r="B1302" s="119"/>
      <c r="C1302" s="6"/>
      <c r="D1302" s="120"/>
      <c r="E1302" s="6"/>
      <c r="F1302" s="6"/>
      <c r="G1302" s="113"/>
      <c r="H1302" s="113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  <c r="CB1302" s="6"/>
      <c r="CC1302" s="6"/>
      <c r="CD1302" s="6"/>
      <c r="CE1302" s="6"/>
      <c r="CF1302" s="6"/>
      <c r="CG1302" s="6"/>
      <c r="CH1302" s="101"/>
    </row>
    <row r="1303" spans="1:86" ht="15">
      <c r="A1303" s="113"/>
      <c r="B1303" s="119"/>
      <c r="C1303" s="6"/>
      <c r="D1303" s="120"/>
      <c r="E1303" s="6"/>
      <c r="F1303" s="6"/>
      <c r="G1303" s="113"/>
      <c r="H1303" s="113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  <c r="CB1303" s="6"/>
      <c r="CC1303" s="6"/>
      <c r="CD1303" s="6"/>
      <c r="CE1303" s="6"/>
      <c r="CF1303" s="6"/>
      <c r="CG1303" s="6"/>
      <c r="CH1303" s="101"/>
    </row>
    <row r="1304" spans="1:86" ht="15">
      <c r="A1304" s="113"/>
      <c r="B1304" s="119"/>
      <c r="C1304" s="6"/>
      <c r="D1304" s="120"/>
      <c r="E1304" s="6"/>
      <c r="F1304" s="6"/>
      <c r="G1304" s="113"/>
      <c r="H1304" s="113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  <c r="CB1304" s="6"/>
      <c r="CC1304" s="6"/>
      <c r="CD1304" s="6"/>
      <c r="CE1304" s="6"/>
      <c r="CF1304" s="6"/>
      <c r="CG1304" s="6"/>
      <c r="CH1304" s="101"/>
    </row>
    <row r="1305" spans="1:86" ht="15">
      <c r="A1305" s="113"/>
      <c r="B1305" s="119"/>
      <c r="C1305" s="6"/>
      <c r="D1305" s="120"/>
      <c r="E1305" s="6"/>
      <c r="F1305" s="6"/>
      <c r="G1305" s="113"/>
      <c r="H1305" s="113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  <c r="BZ1305" s="6"/>
      <c r="CA1305" s="6"/>
      <c r="CB1305" s="6"/>
      <c r="CC1305" s="6"/>
      <c r="CD1305" s="6"/>
      <c r="CE1305" s="6"/>
      <c r="CF1305" s="6"/>
      <c r="CG1305" s="6"/>
      <c r="CH1305" s="101"/>
    </row>
    <row r="1306" spans="1:86" ht="15">
      <c r="A1306" s="113"/>
      <c r="B1306" s="119"/>
      <c r="C1306" s="6"/>
      <c r="D1306" s="120"/>
      <c r="E1306" s="6"/>
      <c r="F1306" s="6"/>
      <c r="G1306" s="113"/>
      <c r="H1306" s="113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/>
      <c r="CC1306" s="6"/>
      <c r="CD1306" s="6"/>
      <c r="CE1306" s="6"/>
      <c r="CF1306" s="6"/>
      <c r="CG1306" s="6"/>
      <c r="CH1306" s="101"/>
    </row>
    <row r="1307" spans="1:86" ht="15">
      <c r="A1307" s="113"/>
      <c r="B1307" s="119"/>
      <c r="C1307" s="6"/>
      <c r="D1307" s="120"/>
      <c r="E1307" s="6"/>
      <c r="F1307" s="6"/>
      <c r="G1307" s="113"/>
      <c r="H1307" s="113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  <c r="BZ1307" s="6"/>
      <c r="CA1307" s="6"/>
      <c r="CB1307" s="6"/>
      <c r="CC1307" s="6"/>
      <c r="CD1307" s="6"/>
      <c r="CE1307" s="6"/>
      <c r="CF1307" s="6"/>
      <c r="CG1307" s="6"/>
      <c r="CH1307" s="101"/>
    </row>
    <row r="1308" spans="1:86" ht="15">
      <c r="A1308" s="113"/>
      <c r="B1308" s="119"/>
      <c r="C1308" s="6"/>
      <c r="D1308" s="120"/>
      <c r="E1308" s="6"/>
      <c r="F1308" s="6"/>
      <c r="G1308" s="113"/>
      <c r="H1308" s="113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  <c r="BZ1308" s="6"/>
      <c r="CA1308" s="6"/>
      <c r="CB1308" s="6"/>
      <c r="CC1308" s="6"/>
      <c r="CD1308" s="6"/>
      <c r="CE1308" s="6"/>
      <c r="CF1308" s="6"/>
      <c r="CG1308" s="6"/>
      <c r="CH1308" s="101"/>
    </row>
    <row r="1309" spans="1:86" ht="15">
      <c r="A1309" s="113"/>
      <c r="B1309" s="119"/>
      <c r="C1309" s="6"/>
      <c r="D1309" s="120"/>
      <c r="E1309" s="6"/>
      <c r="F1309" s="6"/>
      <c r="G1309" s="113"/>
      <c r="H1309" s="113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6"/>
      <c r="BY1309" s="6"/>
      <c r="BZ1309" s="6"/>
      <c r="CA1309" s="6"/>
      <c r="CB1309" s="6"/>
      <c r="CC1309" s="6"/>
      <c r="CD1309" s="6"/>
      <c r="CE1309" s="6"/>
      <c r="CF1309" s="6"/>
      <c r="CG1309" s="6"/>
      <c r="CH1309" s="101"/>
    </row>
    <row r="1310" spans="1:86" ht="15">
      <c r="A1310" s="113"/>
      <c r="B1310" s="119"/>
      <c r="C1310" s="6"/>
      <c r="D1310" s="120"/>
      <c r="E1310" s="6"/>
      <c r="F1310" s="6"/>
      <c r="G1310" s="113"/>
      <c r="H1310" s="113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  <c r="BZ1310" s="6"/>
      <c r="CA1310" s="6"/>
      <c r="CB1310" s="6"/>
      <c r="CC1310" s="6"/>
      <c r="CD1310" s="6"/>
      <c r="CE1310" s="6"/>
      <c r="CF1310" s="6"/>
      <c r="CG1310" s="6"/>
      <c r="CH1310" s="101"/>
    </row>
    <row r="1311" spans="1:86" ht="15">
      <c r="A1311" s="113"/>
      <c r="B1311" s="119"/>
      <c r="C1311" s="6"/>
      <c r="D1311" s="120"/>
      <c r="E1311" s="6"/>
      <c r="F1311" s="6"/>
      <c r="G1311" s="113"/>
      <c r="H1311" s="113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6"/>
      <c r="BY1311" s="6"/>
      <c r="BZ1311" s="6"/>
      <c r="CA1311" s="6"/>
      <c r="CB1311" s="6"/>
      <c r="CC1311" s="6"/>
      <c r="CD1311" s="6"/>
      <c r="CE1311" s="6"/>
      <c r="CF1311" s="6"/>
      <c r="CG1311" s="6"/>
      <c r="CH1311" s="101"/>
    </row>
    <row r="1312" spans="1:86" ht="15">
      <c r="A1312" s="113"/>
      <c r="B1312" s="119"/>
      <c r="C1312" s="6"/>
      <c r="D1312" s="120"/>
      <c r="E1312" s="6"/>
      <c r="F1312" s="6"/>
      <c r="G1312" s="113"/>
      <c r="H1312" s="113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  <c r="CB1312" s="6"/>
      <c r="CC1312" s="6"/>
      <c r="CD1312" s="6"/>
      <c r="CE1312" s="6"/>
      <c r="CF1312" s="6"/>
      <c r="CG1312" s="6"/>
      <c r="CH1312" s="101"/>
    </row>
    <row r="1313" spans="1:86" ht="15">
      <c r="A1313" s="113"/>
      <c r="B1313" s="119"/>
      <c r="C1313" s="6"/>
      <c r="D1313" s="120"/>
      <c r="E1313" s="6"/>
      <c r="F1313" s="6"/>
      <c r="G1313" s="113"/>
      <c r="H1313" s="113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  <c r="CB1313" s="6"/>
      <c r="CC1313" s="6"/>
      <c r="CD1313" s="6"/>
      <c r="CE1313" s="6"/>
      <c r="CF1313" s="6"/>
      <c r="CG1313" s="6"/>
      <c r="CH1313" s="101"/>
    </row>
    <row r="1314" spans="1:86" ht="15">
      <c r="A1314" s="113"/>
      <c r="B1314" s="119"/>
      <c r="C1314" s="6"/>
      <c r="D1314" s="120"/>
      <c r="E1314" s="6"/>
      <c r="F1314" s="6"/>
      <c r="G1314" s="113"/>
      <c r="H1314" s="113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  <c r="CB1314" s="6"/>
      <c r="CC1314" s="6"/>
      <c r="CD1314" s="6"/>
      <c r="CE1314" s="6"/>
      <c r="CF1314" s="6"/>
      <c r="CG1314" s="6"/>
      <c r="CH1314" s="101"/>
    </row>
    <row r="1315" spans="1:86" ht="15">
      <c r="A1315" s="113"/>
      <c r="B1315" s="119"/>
      <c r="C1315" s="6"/>
      <c r="D1315" s="120"/>
      <c r="E1315" s="6"/>
      <c r="F1315" s="6"/>
      <c r="G1315" s="113"/>
      <c r="H1315" s="113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  <c r="CB1315" s="6"/>
      <c r="CC1315" s="6"/>
      <c r="CD1315" s="6"/>
      <c r="CE1315" s="6"/>
      <c r="CF1315" s="6"/>
      <c r="CG1315" s="6"/>
      <c r="CH1315" s="101"/>
    </row>
    <row r="1316" spans="1:86" ht="15">
      <c r="A1316" s="113"/>
      <c r="B1316" s="119"/>
      <c r="C1316" s="6"/>
      <c r="D1316" s="120"/>
      <c r="E1316" s="6"/>
      <c r="F1316" s="6"/>
      <c r="G1316" s="113"/>
      <c r="H1316" s="113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  <c r="CB1316" s="6"/>
      <c r="CC1316" s="6"/>
      <c r="CD1316" s="6"/>
      <c r="CE1316" s="6"/>
      <c r="CF1316" s="6"/>
      <c r="CG1316" s="6"/>
      <c r="CH1316" s="101"/>
    </row>
    <row r="1317" spans="1:86" ht="15">
      <c r="A1317" s="113"/>
      <c r="B1317" s="119"/>
      <c r="C1317" s="6"/>
      <c r="D1317" s="120"/>
      <c r="E1317" s="6"/>
      <c r="F1317" s="6"/>
      <c r="G1317" s="113"/>
      <c r="H1317" s="113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  <c r="CB1317" s="6"/>
      <c r="CC1317" s="6"/>
      <c r="CD1317" s="6"/>
      <c r="CE1317" s="6"/>
      <c r="CF1317" s="6"/>
      <c r="CG1317" s="6"/>
      <c r="CH1317" s="101"/>
    </row>
    <row r="1318" spans="1:86" ht="15">
      <c r="A1318" s="113"/>
      <c r="B1318" s="119"/>
      <c r="C1318" s="6"/>
      <c r="D1318" s="120"/>
      <c r="E1318" s="6"/>
      <c r="F1318" s="6"/>
      <c r="G1318" s="113"/>
      <c r="H1318" s="113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  <c r="CB1318" s="6"/>
      <c r="CC1318" s="6"/>
      <c r="CD1318" s="6"/>
      <c r="CE1318" s="6"/>
      <c r="CF1318" s="6"/>
      <c r="CG1318" s="6"/>
      <c r="CH1318" s="101"/>
    </row>
    <row r="1319" spans="1:86" ht="15">
      <c r="A1319" s="113"/>
      <c r="B1319" s="119"/>
      <c r="C1319" s="6"/>
      <c r="D1319" s="120"/>
      <c r="E1319" s="6"/>
      <c r="F1319" s="6"/>
      <c r="G1319" s="113"/>
      <c r="H1319" s="113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  <c r="CB1319" s="6"/>
      <c r="CC1319" s="6"/>
      <c r="CD1319" s="6"/>
      <c r="CE1319" s="6"/>
      <c r="CF1319" s="6"/>
      <c r="CG1319" s="6"/>
      <c r="CH1319" s="101"/>
    </row>
    <row r="1320" spans="1:86" ht="15">
      <c r="A1320" s="113"/>
      <c r="B1320" s="119"/>
      <c r="C1320" s="6"/>
      <c r="D1320" s="120"/>
      <c r="E1320" s="6"/>
      <c r="F1320" s="6"/>
      <c r="G1320" s="113"/>
      <c r="H1320" s="113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  <c r="CB1320" s="6"/>
      <c r="CC1320" s="6"/>
      <c r="CD1320" s="6"/>
      <c r="CE1320" s="6"/>
      <c r="CF1320" s="6"/>
      <c r="CG1320" s="6"/>
      <c r="CH1320" s="101"/>
    </row>
    <row r="1321" spans="1:86" ht="15">
      <c r="A1321" s="113"/>
      <c r="B1321" s="119"/>
      <c r="C1321" s="6"/>
      <c r="D1321" s="120"/>
      <c r="E1321" s="6"/>
      <c r="F1321" s="6"/>
      <c r="G1321" s="113"/>
      <c r="H1321" s="113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  <c r="CB1321" s="6"/>
      <c r="CC1321" s="6"/>
      <c r="CD1321" s="6"/>
      <c r="CE1321" s="6"/>
      <c r="CF1321" s="6"/>
      <c r="CG1321" s="6"/>
      <c r="CH1321" s="101"/>
    </row>
    <row r="1322" spans="1:86" ht="15">
      <c r="A1322" s="113"/>
      <c r="B1322" s="119"/>
      <c r="C1322" s="6"/>
      <c r="D1322" s="120"/>
      <c r="E1322" s="6"/>
      <c r="F1322" s="6"/>
      <c r="G1322" s="113"/>
      <c r="H1322" s="113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  <c r="CB1322" s="6"/>
      <c r="CC1322" s="6"/>
      <c r="CD1322" s="6"/>
      <c r="CE1322" s="6"/>
      <c r="CF1322" s="6"/>
      <c r="CG1322" s="6"/>
      <c r="CH1322" s="101"/>
    </row>
    <row r="1323" spans="1:86" ht="15">
      <c r="A1323" s="113"/>
      <c r="B1323" s="119"/>
      <c r="C1323" s="6"/>
      <c r="D1323" s="120"/>
      <c r="E1323" s="6"/>
      <c r="F1323" s="6"/>
      <c r="G1323" s="113"/>
      <c r="H1323" s="113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  <c r="CB1323" s="6"/>
      <c r="CC1323" s="6"/>
      <c r="CD1323" s="6"/>
      <c r="CE1323" s="6"/>
      <c r="CF1323" s="6"/>
      <c r="CG1323" s="6"/>
      <c r="CH1323" s="101"/>
    </row>
    <row r="1324" spans="1:86" ht="15">
      <c r="A1324" s="113"/>
      <c r="B1324" s="119"/>
      <c r="C1324" s="6"/>
      <c r="D1324" s="120"/>
      <c r="E1324" s="6"/>
      <c r="F1324" s="6"/>
      <c r="G1324" s="113"/>
      <c r="H1324" s="113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6"/>
      <c r="BY1324" s="6"/>
      <c r="BZ1324" s="6"/>
      <c r="CA1324" s="6"/>
      <c r="CB1324" s="6"/>
      <c r="CC1324" s="6"/>
      <c r="CD1324" s="6"/>
      <c r="CE1324" s="6"/>
      <c r="CF1324" s="6"/>
      <c r="CG1324" s="6"/>
      <c r="CH1324" s="101"/>
    </row>
    <row r="1325" spans="1:86" ht="15">
      <c r="A1325" s="113"/>
      <c r="B1325" s="119"/>
      <c r="C1325" s="6"/>
      <c r="D1325" s="120"/>
      <c r="E1325" s="6"/>
      <c r="F1325" s="6"/>
      <c r="G1325" s="113"/>
      <c r="H1325" s="113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  <c r="BW1325" s="6"/>
      <c r="BX1325" s="6"/>
      <c r="BY1325" s="6"/>
      <c r="BZ1325" s="6"/>
      <c r="CA1325" s="6"/>
      <c r="CB1325" s="6"/>
      <c r="CC1325" s="6"/>
      <c r="CD1325" s="6"/>
      <c r="CE1325" s="6"/>
      <c r="CF1325" s="6"/>
      <c r="CG1325" s="6"/>
      <c r="CH1325" s="101"/>
    </row>
    <row r="1326" spans="1:86" ht="15">
      <c r="A1326" s="113"/>
      <c r="B1326" s="119"/>
      <c r="C1326" s="6"/>
      <c r="D1326" s="120"/>
      <c r="E1326" s="6"/>
      <c r="F1326" s="6"/>
      <c r="G1326" s="113"/>
      <c r="H1326" s="113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  <c r="BW1326" s="6"/>
      <c r="BX1326" s="6"/>
      <c r="BY1326" s="6"/>
      <c r="BZ1326" s="6"/>
      <c r="CA1326" s="6"/>
      <c r="CB1326" s="6"/>
      <c r="CC1326" s="6"/>
      <c r="CD1326" s="6"/>
      <c r="CE1326" s="6"/>
      <c r="CF1326" s="6"/>
      <c r="CG1326" s="6"/>
      <c r="CH1326" s="101"/>
    </row>
    <row r="1327" spans="1:86" ht="15">
      <c r="A1327" s="113"/>
      <c r="B1327" s="119"/>
      <c r="C1327" s="6"/>
      <c r="D1327" s="120"/>
      <c r="E1327" s="6"/>
      <c r="F1327" s="6"/>
      <c r="G1327" s="113"/>
      <c r="H1327" s="113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  <c r="BW1327" s="6"/>
      <c r="BX1327" s="6"/>
      <c r="BY1327" s="6"/>
      <c r="BZ1327" s="6"/>
      <c r="CA1327" s="6"/>
      <c r="CB1327" s="6"/>
      <c r="CC1327" s="6"/>
      <c r="CD1327" s="6"/>
      <c r="CE1327" s="6"/>
      <c r="CF1327" s="6"/>
      <c r="CG1327" s="6"/>
      <c r="CH1327" s="101"/>
    </row>
    <row r="1328" spans="1:86" ht="15">
      <c r="A1328" s="113"/>
      <c r="B1328" s="119"/>
      <c r="C1328" s="6"/>
      <c r="D1328" s="120"/>
      <c r="E1328" s="6"/>
      <c r="F1328" s="6"/>
      <c r="G1328" s="113"/>
      <c r="H1328" s="113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  <c r="BW1328" s="6"/>
      <c r="BX1328" s="6"/>
      <c r="BY1328" s="6"/>
      <c r="BZ1328" s="6"/>
      <c r="CA1328" s="6"/>
      <c r="CB1328" s="6"/>
      <c r="CC1328" s="6"/>
      <c r="CD1328" s="6"/>
      <c r="CE1328" s="6"/>
      <c r="CF1328" s="6"/>
      <c r="CG1328" s="6"/>
      <c r="CH1328" s="101"/>
    </row>
    <row r="1329" spans="1:86" ht="15">
      <c r="A1329" s="113"/>
      <c r="B1329" s="119"/>
      <c r="C1329" s="6"/>
      <c r="D1329" s="120"/>
      <c r="E1329" s="6"/>
      <c r="F1329" s="6"/>
      <c r="G1329" s="113"/>
      <c r="H1329" s="113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  <c r="CB1329" s="6"/>
      <c r="CC1329" s="6"/>
      <c r="CD1329" s="6"/>
      <c r="CE1329" s="6"/>
      <c r="CF1329" s="6"/>
      <c r="CG1329" s="6"/>
      <c r="CH1329" s="101"/>
    </row>
    <row r="1330" spans="1:86" ht="15">
      <c r="A1330" s="113"/>
      <c r="B1330" s="119"/>
      <c r="C1330" s="6"/>
      <c r="D1330" s="120"/>
      <c r="E1330" s="6"/>
      <c r="F1330" s="6"/>
      <c r="G1330" s="113"/>
      <c r="H1330" s="113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  <c r="CB1330" s="6"/>
      <c r="CC1330" s="6"/>
      <c r="CD1330" s="6"/>
      <c r="CE1330" s="6"/>
      <c r="CF1330" s="6"/>
      <c r="CG1330" s="6"/>
      <c r="CH1330" s="101"/>
    </row>
    <row r="1331" spans="1:86" ht="15">
      <c r="A1331" s="113"/>
      <c r="B1331" s="119"/>
      <c r="C1331" s="6"/>
      <c r="D1331" s="120"/>
      <c r="E1331" s="6"/>
      <c r="F1331" s="6"/>
      <c r="G1331" s="113"/>
      <c r="H1331" s="113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6"/>
      <c r="BY1331" s="6"/>
      <c r="BZ1331" s="6"/>
      <c r="CA1331" s="6"/>
      <c r="CB1331" s="6"/>
      <c r="CC1331" s="6"/>
      <c r="CD1331" s="6"/>
      <c r="CE1331" s="6"/>
      <c r="CF1331" s="6"/>
      <c r="CG1331" s="6"/>
      <c r="CH1331" s="101"/>
    </row>
    <row r="1332" spans="1:86" ht="15">
      <c r="A1332" s="113"/>
      <c r="B1332" s="119"/>
      <c r="C1332" s="6"/>
      <c r="D1332" s="120"/>
      <c r="E1332" s="6"/>
      <c r="F1332" s="6"/>
      <c r="G1332" s="113"/>
      <c r="H1332" s="113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  <c r="CB1332" s="6"/>
      <c r="CC1332" s="6"/>
      <c r="CD1332" s="6"/>
      <c r="CE1332" s="6"/>
      <c r="CF1332" s="6"/>
      <c r="CG1332" s="6"/>
      <c r="CH1332" s="101"/>
    </row>
    <row r="1333" spans="1:86" ht="15">
      <c r="A1333" s="113"/>
      <c r="B1333" s="119"/>
      <c r="C1333" s="6"/>
      <c r="D1333" s="120"/>
      <c r="E1333" s="6"/>
      <c r="F1333" s="6"/>
      <c r="G1333" s="113"/>
      <c r="H1333" s="113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  <c r="CB1333" s="6"/>
      <c r="CC1333" s="6"/>
      <c r="CD1333" s="6"/>
      <c r="CE1333" s="6"/>
      <c r="CF1333" s="6"/>
      <c r="CG1333" s="6"/>
      <c r="CH1333" s="101"/>
    </row>
    <row r="1334" spans="1:86" ht="15">
      <c r="A1334" s="113"/>
      <c r="B1334" s="119"/>
      <c r="C1334" s="6"/>
      <c r="D1334" s="120"/>
      <c r="E1334" s="6"/>
      <c r="F1334" s="6"/>
      <c r="G1334" s="113"/>
      <c r="H1334" s="113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  <c r="CB1334" s="6"/>
      <c r="CC1334" s="6"/>
      <c r="CD1334" s="6"/>
      <c r="CE1334" s="6"/>
      <c r="CF1334" s="6"/>
      <c r="CG1334" s="6"/>
      <c r="CH1334" s="101"/>
    </row>
    <row r="1335" spans="1:86" ht="15">
      <c r="A1335" s="113"/>
      <c r="B1335" s="119"/>
      <c r="C1335" s="6"/>
      <c r="D1335" s="120"/>
      <c r="E1335" s="6"/>
      <c r="F1335" s="6"/>
      <c r="G1335" s="113"/>
      <c r="H1335" s="113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  <c r="CB1335" s="6"/>
      <c r="CC1335" s="6"/>
      <c r="CD1335" s="6"/>
      <c r="CE1335" s="6"/>
      <c r="CF1335" s="6"/>
      <c r="CG1335" s="6"/>
      <c r="CH1335" s="101"/>
    </row>
    <row r="1336" spans="1:86" ht="15">
      <c r="A1336" s="113"/>
      <c r="B1336" s="119"/>
      <c r="C1336" s="6"/>
      <c r="D1336" s="120"/>
      <c r="E1336" s="6"/>
      <c r="F1336" s="6"/>
      <c r="G1336" s="113"/>
      <c r="H1336" s="113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6"/>
      <c r="BY1336" s="6"/>
      <c r="BZ1336" s="6"/>
      <c r="CA1336" s="6"/>
      <c r="CB1336" s="6"/>
      <c r="CC1336" s="6"/>
      <c r="CD1336" s="6"/>
      <c r="CE1336" s="6"/>
      <c r="CF1336" s="6"/>
      <c r="CG1336" s="6"/>
      <c r="CH1336" s="101"/>
    </row>
    <row r="1337" spans="1:86" ht="15">
      <c r="A1337" s="113"/>
      <c r="B1337" s="119"/>
      <c r="C1337" s="6"/>
      <c r="D1337" s="120"/>
      <c r="E1337" s="6"/>
      <c r="F1337" s="6"/>
      <c r="G1337" s="113"/>
      <c r="H1337" s="113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6"/>
      <c r="BY1337" s="6"/>
      <c r="BZ1337" s="6"/>
      <c r="CA1337" s="6"/>
      <c r="CB1337" s="6"/>
      <c r="CC1337" s="6"/>
      <c r="CD1337" s="6"/>
      <c r="CE1337" s="6"/>
      <c r="CF1337" s="6"/>
      <c r="CG1337" s="6"/>
      <c r="CH1337" s="101"/>
    </row>
    <row r="1338" spans="1:86" ht="15">
      <c r="A1338" s="113"/>
      <c r="B1338" s="119"/>
      <c r="C1338" s="6"/>
      <c r="D1338" s="120"/>
      <c r="E1338" s="6"/>
      <c r="F1338" s="6"/>
      <c r="G1338" s="113"/>
      <c r="H1338" s="113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6"/>
      <c r="BY1338" s="6"/>
      <c r="BZ1338" s="6"/>
      <c r="CA1338" s="6"/>
      <c r="CB1338" s="6"/>
      <c r="CC1338" s="6"/>
      <c r="CD1338" s="6"/>
      <c r="CE1338" s="6"/>
      <c r="CF1338" s="6"/>
      <c r="CG1338" s="6"/>
      <c r="CH1338" s="101"/>
    </row>
    <row r="1339" spans="1:86" ht="15">
      <c r="A1339" s="113"/>
      <c r="B1339" s="119"/>
      <c r="C1339" s="6"/>
      <c r="D1339" s="120"/>
      <c r="E1339" s="6"/>
      <c r="F1339" s="6"/>
      <c r="G1339" s="113"/>
      <c r="H1339" s="113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6"/>
      <c r="BY1339" s="6"/>
      <c r="BZ1339" s="6"/>
      <c r="CA1339" s="6"/>
      <c r="CB1339" s="6"/>
      <c r="CC1339" s="6"/>
      <c r="CD1339" s="6"/>
      <c r="CE1339" s="6"/>
      <c r="CF1339" s="6"/>
      <c r="CG1339" s="6"/>
      <c r="CH1339" s="101"/>
    </row>
    <row r="1340" spans="1:86" ht="15">
      <c r="A1340" s="113"/>
      <c r="B1340" s="119"/>
      <c r="C1340" s="6"/>
      <c r="D1340" s="120"/>
      <c r="E1340" s="6"/>
      <c r="F1340" s="6"/>
      <c r="G1340" s="113"/>
      <c r="H1340" s="113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6"/>
      <c r="BY1340" s="6"/>
      <c r="BZ1340" s="6"/>
      <c r="CA1340" s="6"/>
      <c r="CB1340" s="6"/>
      <c r="CC1340" s="6"/>
      <c r="CD1340" s="6"/>
      <c r="CE1340" s="6"/>
      <c r="CF1340" s="6"/>
      <c r="CG1340" s="6"/>
      <c r="CH1340" s="101"/>
    </row>
    <row r="1341" spans="1:86" ht="15">
      <c r="A1341" s="113"/>
      <c r="B1341" s="119"/>
      <c r="C1341" s="6"/>
      <c r="D1341" s="120"/>
      <c r="E1341" s="6"/>
      <c r="F1341" s="6"/>
      <c r="G1341" s="113"/>
      <c r="H1341" s="113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6"/>
      <c r="BY1341" s="6"/>
      <c r="BZ1341" s="6"/>
      <c r="CA1341" s="6"/>
      <c r="CB1341" s="6"/>
      <c r="CC1341" s="6"/>
      <c r="CD1341" s="6"/>
      <c r="CE1341" s="6"/>
      <c r="CF1341" s="6"/>
      <c r="CG1341" s="6"/>
      <c r="CH1341" s="101"/>
    </row>
    <row r="1342" spans="1:86" ht="15">
      <c r="A1342" s="113"/>
      <c r="B1342" s="119"/>
      <c r="C1342" s="6"/>
      <c r="D1342" s="120"/>
      <c r="E1342" s="6"/>
      <c r="F1342" s="6"/>
      <c r="G1342" s="113"/>
      <c r="H1342" s="113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6"/>
      <c r="BY1342" s="6"/>
      <c r="BZ1342" s="6"/>
      <c r="CA1342" s="6"/>
      <c r="CB1342" s="6"/>
      <c r="CC1342" s="6"/>
      <c r="CD1342" s="6"/>
      <c r="CE1342" s="6"/>
      <c r="CF1342" s="6"/>
      <c r="CG1342" s="6"/>
      <c r="CH1342" s="101"/>
    </row>
    <row r="1343" spans="1:86" ht="15">
      <c r="A1343" s="113"/>
      <c r="B1343" s="119"/>
      <c r="C1343" s="6"/>
      <c r="D1343" s="120"/>
      <c r="E1343" s="6"/>
      <c r="F1343" s="6"/>
      <c r="G1343" s="113"/>
      <c r="H1343" s="113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  <c r="CB1343" s="6"/>
      <c r="CC1343" s="6"/>
      <c r="CD1343" s="6"/>
      <c r="CE1343" s="6"/>
      <c r="CF1343" s="6"/>
      <c r="CG1343" s="6"/>
      <c r="CH1343" s="101"/>
    </row>
    <row r="1344" spans="1:86" ht="15">
      <c r="A1344" s="113"/>
      <c r="B1344" s="119"/>
      <c r="C1344" s="6"/>
      <c r="D1344" s="120"/>
      <c r="E1344" s="6"/>
      <c r="F1344" s="6"/>
      <c r="G1344" s="113"/>
      <c r="H1344" s="113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  <c r="CB1344" s="6"/>
      <c r="CC1344" s="6"/>
      <c r="CD1344" s="6"/>
      <c r="CE1344" s="6"/>
      <c r="CF1344" s="6"/>
      <c r="CG1344" s="6"/>
      <c r="CH1344" s="101"/>
    </row>
    <row r="1345" spans="1:86" ht="15">
      <c r="A1345" s="113"/>
      <c r="B1345" s="119"/>
      <c r="C1345" s="6"/>
      <c r="D1345" s="120"/>
      <c r="E1345" s="6"/>
      <c r="F1345" s="6"/>
      <c r="G1345" s="113"/>
      <c r="H1345" s="113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6"/>
      <c r="BY1345" s="6"/>
      <c r="BZ1345" s="6"/>
      <c r="CA1345" s="6"/>
      <c r="CB1345" s="6"/>
      <c r="CC1345" s="6"/>
      <c r="CD1345" s="6"/>
      <c r="CE1345" s="6"/>
      <c r="CF1345" s="6"/>
      <c r="CG1345" s="6"/>
      <c r="CH1345" s="101"/>
    </row>
    <row r="1346" spans="1:86" ht="15">
      <c r="A1346" s="113"/>
      <c r="B1346" s="119"/>
      <c r="C1346" s="6"/>
      <c r="D1346" s="120"/>
      <c r="E1346" s="6"/>
      <c r="F1346" s="6"/>
      <c r="G1346" s="113"/>
      <c r="H1346" s="113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  <c r="CB1346" s="6"/>
      <c r="CC1346" s="6"/>
      <c r="CD1346" s="6"/>
      <c r="CE1346" s="6"/>
      <c r="CF1346" s="6"/>
      <c r="CG1346" s="6"/>
      <c r="CH1346" s="101"/>
    </row>
    <row r="1347" spans="1:86" ht="15">
      <c r="A1347" s="113"/>
      <c r="B1347" s="119"/>
      <c r="C1347" s="6"/>
      <c r="D1347" s="120"/>
      <c r="E1347" s="6"/>
      <c r="F1347" s="6"/>
      <c r="G1347" s="113"/>
      <c r="H1347" s="113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  <c r="CB1347" s="6"/>
      <c r="CC1347" s="6"/>
      <c r="CD1347" s="6"/>
      <c r="CE1347" s="6"/>
      <c r="CF1347" s="6"/>
      <c r="CG1347" s="6"/>
      <c r="CH1347" s="101"/>
    </row>
    <row r="1348" spans="1:86" ht="15">
      <c r="A1348" s="113"/>
      <c r="B1348" s="119"/>
      <c r="C1348" s="6"/>
      <c r="D1348" s="120"/>
      <c r="E1348" s="6"/>
      <c r="F1348" s="6"/>
      <c r="G1348" s="113"/>
      <c r="H1348" s="113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  <c r="BZ1348" s="6"/>
      <c r="CA1348" s="6"/>
      <c r="CB1348" s="6"/>
      <c r="CC1348" s="6"/>
      <c r="CD1348" s="6"/>
      <c r="CE1348" s="6"/>
      <c r="CF1348" s="6"/>
      <c r="CG1348" s="6"/>
      <c r="CH1348" s="101"/>
    </row>
    <row r="1349" spans="1:86" ht="15">
      <c r="A1349" s="113"/>
      <c r="B1349" s="119"/>
      <c r="C1349" s="6"/>
      <c r="D1349" s="120"/>
      <c r="E1349" s="6"/>
      <c r="F1349" s="6"/>
      <c r="G1349" s="113"/>
      <c r="H1349" s="113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  <c r="CB1349" s="6"/>
      <c r="CC1349" s="6"/>
      <c r="CD1349" s="6"/>
      <c r="CE1349" s="6"/>
      <c r="CF1349" s="6"/>
      <c r="CG1349" s="6"/>
      <c r="CH1349" s="101"/>
    </row>
    <row r="1350" spans="1:86" ht="15">
      <c r="A1350" s="113"/>
      <c r="B1350" s="119"/>
      <c r="C1350" s="6"/>
      <c r="D1350" s="120"/>
      <c r="E1350" s="6"/>
      <c r="F1350" s="6"/>
      <c r="G1350" s="113"/>
      <c r="H1350" s="113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  <c r="CB1350" s="6"/>
      <c r="CC1350" s="6"/>
      <c r="CD1350" s="6"/>
      <c r="CE1350" s="6"/>
      <c r="CF1350" s="6"/>
      <c r="CG1350" s="6"/>
      <c r="CH1350" s="101"/>
    </row>
    <row r="1351" spans="1:86" ht="15">
      <c r="A1351" s="113"/>
      <c r="B1351" s="119"/>
      <c r="C1351" s="6"/>
      <c r="D1351" s="120"/>
      <c r="E1351" s="6"/>
      <c r="F1351" s="6"/>
      <c r="G1351" s="113"/>
      <c r="H1351" s="113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6"/>
      <c r="BY1351" s="6"/>
      <c r="BZ1351" s="6"/>
      <c r="CA1351" s="6"/>
      <c r="CB1351" s="6"/>
      <c r="CC1351" s="6"/>
      <c r="CD1351" s="6"/>
      <c r="CE1351" s="6"/>
      <c r="CF1351" s="6"/>
      <c r="CG1351" s="6"/>
      <c r="CH1351" s="101"/>
    </row>
    <row r="1352" spans="1:86" ht="15">
      <c r="A1352" s="113"/>
      <c r="B1352" s="119"/>
      <c r="C1352" s="6"/>
      <c r="D1352" s="120"/>
      <c r="E1352" s="6"/>
      <c r="F1352" s="6"/>
      <c r="G1352" s="113"/>
      <c r="H1352" s="113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6"/>
      <c r="BY1352" s="6"/>
      <c r="BZ1352" s="6"/>
      <c r="CA1352" s="6"/>
      <c r="CB1352" s="6"/>
      <c r="CC1352" s="6"/>
      <c r="CD1352" s="6"/>
      <c r="CE1352" s="6"/>
      <c r="CF1352" s="6"/>
      <c r="CG1352" s="6"/>
      <c r="CH1352" s="101"/>
    </row>
    <row r="1353" spans="1:86" ht="15">
      <c r="A1353" s="113"/>
      <c r="B1353" s="119"/>
      <c r="C1353" s="6"/>
      <c r="D1353" s="120"/>
      <c r="E1353" s="6"/>
      <c r="F1353" s="6"/>
      <c r="G1353" s="113"/>
      <c r="H1353" s="113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6"/>
      <c r="BY1353" s="6"/>
      <c r="BZ1353" s="6"/>
      <c r="CA1353" s="6"/>
      <c r="CB1353" s="6"/>
      <c r="CC1353" s="6"/>
      <c r="CD1353" s="6"/>
      <c r="CE1353" s="6"/>
      <c r="CF1353" s="6"/>
      <c r="CG1353" s="6"/>
      <c r="CH1353" s="101"/>
    </row>
    <row r="1354" spans="1:86" ht="15">
      <c r="A1354" s="113"/>
      <c r="B1354" s="119"/>
      <c r="C1354" s="6"/>
      <c r="D1354" s="120"/>
      <c r="E1354" s="6"/>
      <c r="F1354" s="6"/>
      <c r="G1354" s="113"/>
      <c r="H1354" s="113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6"/>
      <c r="BY1354" s="6"/>
      <c r="BZ1354" s="6"/>
      <c r="CA1354" s="6"/>
      <c r="CB1354" s="6"/>
      <c r="CC1354" s="6"/>
      <c r="CD1354" s="6"/>
      <c r="CE1354" s="6"/>
      <c r="CF1354" s="6"/>
      <c r="CG1354" s="6"/>
      <c r="CH1354" s="101"/>
    </row>
    <row r="1355" spans="1:86" ht="15">
      <c r="A1355" s="113"/>
      <c r="B1355" s="119"/>
      <c r="C1355" s="6"/>
      <c r="D1355" s="120"/>
      <c r="E1355" s="6"/>
      <c r="F1355" s="6"/>
      <c r="G1355" s="113"/>
      <c r="H1355" s="113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  <c r="CB1355" s="6"/>
      <c r="CC1355" s="6"/>
      <c r="CD1355" s="6"/>
      <c r="CE1355" s="6"/>
      <c r="CF1355" s="6"/>
      <c r="CG1355" s="6"/>
      <c r="CH1355" s="101"/>
    </row>
    <row r="1356" spans="1:86" ht="15">
      <c r="A1356" s="113"/>
      <c r="B1356" s="119"/>
      <c r="C1356" s="6"/>
      <c r="D1356" s="120"/>
      <c r="E1356" s="6"/>
      <c r="F1356" s="6"/>
      <c r="G1356" s="113"/>
      <c r="H1356" s="113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6"/>
      <c r="BY1356" s="6"/>
      <c r="BZ1356" s="6"/>
      <c r="CA1356" s="6"/>
      <c r="CB1356" s="6"/>
      <c r="CC1356" s="6"/>
      <c r="CD1356" s="6"/>
      <c r="CE1356" s="6"/>
      <c r="CF1356" s="6"/>
      <c r="CG1356" s="6"/>
      <c r="CH1356" s="101"/>
    </row>
    <row r="1357" spans="1:86" ht="15">
      <c r="A1357" s="113"/>
      <c r="B1357" s="119"/>
      <c r="C1357" s="6"/>
      <c r="D1357" s="120"/>
      <c r="E1357" s="6"/>
      <c r="F1357" s="6"/>
      <c r="G1357" s="113"/>
      <c r="H1357" s="113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  <c r="CB1357" s="6"/>
      <c r="CC1357" s="6"/>
      <c r="CD1357" s="6"/>
      <c r="CE1357" s="6"/>
      <c r="CF1357" s="6"/>
      <c r="CG1357" s="6"/>
      <c r="CH1357" s="101"/>
    </row>
    <row r="1358" spans="1:86" ht="15">
      <c r="A1358" s="113"/>
      <c r="B1358" s="119"/>
      <c r="C1358" s="6"/>
      <c r="D1358" s="120"/>
      <c r="E1358" s="6"/>
      <c r="F1358" s="6"/>
      <c r="G1358" s="113"/>
      <c r="H1358" s="113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  <c r="CB1358" s="6"/>
      <c r="CC1358" s="6"/>
      <c r="CD1358" s="6"/>
      <c r="CE1358" s="6"/>
      <c r="CF1358" s="6"/>
      <c r="CG1358" s="6"/>
      <c r="CH1358" s="101"/>
    </row>
    <row r="1359" spans="1:86" ht="15">
      <c r="A1359" s="113"/>
      <c r="B1359" s="119"/>
      <c r="C1359" s="6"/>
      <c r="D1359" s="120"/>
      <c r="E1359" s="6"/>
      <c r="F1359" s="6"/>
      <c r="G1359" s="113"/>
      <c r="H1359" s="113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  <c r="CB1359" s="6"/>
      <c r="CC1359" s="6"/>
      <c r="CD1359" s="6"/>
      <c r="CE1359" s="6"/>
      <c r="CF1359" s="6"/>
      <c r="CG1359" s="6"/>
      <c r="CH1359" s="101"/>
    </row>
    <row r="1360" spans="1:86" ht="15">
      <c r="A1360" s="113"/>
      <c r="B1360" s="119"/>
      <c r="C1360" s="6"/>
      <c r="D1360" s="120"/>
      <c r="E1360" s="6"/>
      <c r="F1360" s="6"/>
      <c r="G1360" s="113"/>
      <c r="H1360" s="113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  <c r="CB1360" s="6"/>
      <c r="CC1360" s="6"/>
      <c r="CD1360" s="6"/>
      <c r="CE1360" s="6"/>
      <c r="CF1360" s="6"/>
      <c r="CG1360" s="6"/>
      <c r="CH1360" s="101"/>
    </row>
    <row r="1361" spans="1:86" ht="15">
      <c r="A1361" s="113"/>
      <c r="B1361" s="119"/>
      <c r="C1361" s="6"/>
      <c r="D1361" s="120"/>
      <c r="E1361" s="6"/>
      <c r="F1361" s="6"/>
      <c r="G1361" s="113"/>
      <c r="H1361" s="113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6"/>
      <c r="BY1361" s="6"/>
      <c r="BZ1361" s="6"/>
      <c r="CA1361" s="6"/>
      <c r="CB1361" s="6"/>
      <c r="CC1361" s="6"/>
      <c r="CD1361" s="6"/>
      <c r="CE1361" s="6"/>
      <c r="CF1361" s="6"/>
      <c r="CG1361" s="6"/>
      <c r="CH1361" s="101"/>
    </row>
    <row r="1362" spans="1:86" ht="15">
      <c r="A1362" s="113"/>
      <c r="B1362" s="119"/>
      <c r="C1362" s="6"/>
      <c r="D1362" s="120"/>
      <c r="E1362" s="6"/>
      <c r="F1362" s="6"/>
      <c r="G1362" s="113"/>
      <c r="H1362" s="113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6"/>
      <c r="BY1362" s="6"/>
      <c r="BZ1362" s="6"/>
      <c r="CA1362" s="6"/>
      <c r="CB1362" s="6"/>
      <c r="CC1362" s="6"/>
      <c r="CD1362" s="6"/>
      <c r="CE1362" s="6"/>
      <c r="CF1362" s="6"/>
      <c r="CG1362" s="6"/>
      <c r="CH1362" s="101"/>
    </row>
    <row r="1363" spans="1:86" ht="15">
      <c r="A1363" s="113"/>
      <c r="B1363" s="119"/>
      <c r="C1363" s="6"/>
      <c r="D1363" s="120"/>
      <c r="E1363" s="6"/>
      <c r="F1363" s="6"/>
      <c r="G1363" s="113"/>
      <c r="H1363" s="113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6"/>
      <c r="BY1363" s="6"/>
      <c r="BZ1363" s="6"/>
      <c r="CA1363" s="6"/>
      <c r="CB1363" s="6"/>
      <c r="CC1363" s="6"/>
      <c r="CD1363" s="6"/>
      <c r="CE1363" s="6"/>
      <c r="CF1363" s="6"/>
      <c r="CG1363" s="6"/>
      <c r="CH1363" s="101"/>
    </row>
    <row r="1364" spans="1:86" ht="15">
      <c r="A1364" s="113"/>
      <c r="B1364" s="119"/>
      <c r="C1364" s="6"/>
      <c r="D1364" s="120"/>
      <c r="E1364" s="6"/>
      <c r="F1364" s="6"/>
      <c r="G1364" s="113"/>
      <c r="H1364" s="113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6"/>
      <c r="BY1364" s="6"/>
      <c r="BZ1364" s="6"/>
      <c r="CA1364" s="6"/>
      <c r="CB1364" s="6"/>
      <c r="CC1364" s="6"/>
      <c r="CD1364" s="6"/>
      <c r="CE1364" s="6"/>
      <c r="CF1364" s="6"/>
      <c r="CG1364" s="6"/>
      <c r="CH1364" s="101"/>
    </row>
    <row r="1365" spans="1:86" ht="15">
      <c r="A1365" s="113"/>
      <c r="B1365" s="119"/>
      <c r="C1365" s="6"/>
      <c r="D1365" s="120"/>
      <c r="E1365" s="6"/>
      <c r="F1365" s="6"/>
      <c r="G1365" s="113"/>
      <c r="H1365" s="113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  <c r="CB1365" s="6"/>
      <c r="CC1365" s="6"/>
      <c r="CD1365" s="6"/>
      <c r="CE1365" s="6"/>
      <c r="CF1365" s="6"/>
      <c r="CG1365" s="6"/>
      <c r="CH1365" s="101"/>
    </row>
    <row r="1366" spans="1:86" ht="15">
      <c r="A1366" s="113"/>
      <c r="B1366" s="119"/>
      <c r="C1366" s="6"/>
      <c r="D1366" s="120"/>
      <c r="E1366" s="6"/>
      <c r="F1366" s="6"/>
      <c r="G1366" s="113"/>
      <c r="H1366" s="113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6"/>
      <c r="BY1366" s="6"/>
      <c r="BZ1366" s="6"/>
      <c r="CA1366" s="6"/>
      <c r="CB1366" s="6"/>
      <c r="CC1366" s="6"/>
      <c r="CD1366" s="6"/>
      <c r="CE1366" s="6"/>
      <c r="CF1366" s="6"/>
      <c r="CG1366" s="6"/>
      <c r="CH1366" s="101"/>
    </row>
    <row r="1367" spans="1:86" ht="15">
      <c r="A1367" s="113"/>
      <c r="B1367" s="119"/>
      <c r="C1367" s="6"/>
      <c r="D1367" s="120"/>
      <c r="E1367" s="6"/>
      <c r="F1367" s="6"/>
      <c r="G1367" s="113"/>
      <c r="H1367" s="113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  <c r="CB1367" s="6"/>
      <c r="CC1367" s="6"/>
      <c r="CD1367" s="6"/>
      <c r="CE1367" s="6"/>
      <c r="CF1367" s="6"/>
      <c r="CG1367" s="6"/>
      <c r="CH1367" s="101"/>
    </row>
    <row r="1368" spans="1:86" ht="15">
      <c r="A1368" s="113"/>
      <c r="B1368" s="119"/>
      <c r="C1368" s="6"/>
      <c r="D1368" s="120"/>
      <c r="E1368" s="6"/>
      <c r="F1368" s="6"/>
      <c r="G1368" s="113"/>
      <c r="H1368" s="113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  <c r="CB1368" s="6"/>
      <c r="CC1368" s="6"/>
      <c r="CD1368" s="6"/>
      <c r="CE1368" s="6"/>
      <c r="CF1368" s="6"/>
      <c r="CG1368" s="6"/>
      <c r="CH1368" s="101"/>
    </row>
    <row r="1369" spans="1:86" ht="15">
      <c r="A1369" s="113"/>
      <c r="B1369" s="119"/>
      <c r="C1369" s="6"/>
      <c r="D1369" s="120"/>
      <c r="E1369" s="6"/>
      <c r="F1369" s="6"/>
      <c r="G1369" s="113"/>
      <c r="H1369" s="113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  <c r="CB1369" s="6"/>
      <c r="CC1369" s="6"/>
      <c r="CD1369" s="6"/>
      <c r="CE1369" s="6"/>
      <c r="CF1369" s="6"/>
      <c r="CG1369" s="6"/>
      <c r="CH1369" s="101"/>
    </row>
    <row r="1370" spans="1:86" ht="15">
      <c r="A1370" s="113"/>
      <c r="B1370" s="119"/>
      <c r="C1370" s="6"/>
      <c r="D1370" s="120"/>
      <c r="E1370" s="6"/>
      <c r="F1370" s="6"/>
      <c r="G1370" s="113"/>
      <c r="H1370" s="113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  <c r="CB1370" s="6"/>
      <c r="CC1370" s="6"/>
      <c r="CD1370" s="6"/>
      <c r="CE1370" s="6"/>
      <c r="CF1370" s="6"/>
      <c r="CG1370" s="6"/>
      <c r="CH1370" s="101"/>
    </row>
    <row r="1371" spans="1:86" ht="15">
      <c r="A1371" s="113"/>
      <c r="B1371" s="119"/>
      <c r="C1371" s="6"/>
      <c r="D1371" s="120"/>
      <c r="E1371" s="6"/>
      <c r="F1371" s="6"/>
      <c r="G1371" s="113"/>
      <c r="H1371" s="113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6"/>
      <c r="BY1371" s="6"/>
      <c r="BZ1371" s="6"/>
      <c r="CA1371" s="6"/>
      <c r="CB1371" s="6"/>
      <c r="CC1371" s="6"/>
      <c r="CD1371" s="6"/>
      <c r="CE1371" s="6"/>
      <c r="CF1371" s="6"/>
      <c r="CG1371" s="6"/>
      <c r="CH1371" s="101"/>
    </row>
    <row r="1372" spans="1:86" ht="15">
      <c r="A1372" s="113"/>
      <c r="B1372" s="119"/>
      <c r="C1372" s="6"/>
      <c r="D1372" s="120"/>
      <c r="E1372" s="6"/>
      <c r="F1372" s="6"/>
      <c r="G1372" s="113"/>
      <c r="H1372" s="113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  <c r="CB1372" s="6"/>
      <c r="CC1372" s="6"/>
      <c r="CD1372" s="6"/>
      <c r="CE1372" s="6"/>
      <c r="CF1372" s="6"/>
      <c r="CG1372" s="6"/>
      <c r="CH1372" s="101"/>
    </row>
    <row r="1373" spans="1:86" ht="15">
      <c r="A1373" s="113"/>
      <c r="B1373" s="119"/>
      <c r="C1373" s="6"/>
      <c r="D1373" s="120"/>
      <c r="E1373" s="6"/>
      <c r="F1373" s="6"/>
      <c r="G1373" s="113"/>
      <c r="H1373" s="113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  <c r="CB1373" s="6"/>
      <c r="CC1373" s="6"/>
      <c r="CD1373" s="6"/>
      <c r="CE1373" s="6"/>
      <c r="CF1373" s="6"/>
      <c r="CG1373" s="6"/>
      <c r="CH1373" s="101"/>
    </row>
    <row r="1374" spans="1:86" ht="15">
      <c r="A1374" s="113"/>
      <c r="B1374" s="119"/>
      <c r="C1374" s="6"/>
      <c r="D1374" s="120"/>
      <c r="E1374" s="6"/>
      <c r="F1374" s="6"/>
      <c r="G1374" s="113"/>
      <c r="H1374" s="113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  <c r="CB1374" s="6"/>
      <c r="CC1374" s="6"/>
      <c r="CD1374" s="6"/>
      <c r="CE1374" s="6"/>
      <c r="CF1374" s="6"/>
      <c r="CG1374" s="6"/>
      <c r="CH1374" s="101"/>
    </row>
    <row r="1375" spans="1:86" ht="15">
      <c r="A1375" s="113"/>
      <c r="B1375" s="119"/>
      <c r="C1375" s="6"/>
      <c r="D1375" s="120"/>
      <c r="E1375" s="6"/>
      <c r="F1375" s="6"/>
      <c r="G1375" s="113"/>
      <c r="H1375" s="113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6"/>
      <c r="BY1375" s="6"/>
      <c r="BZ1375" s="6"/>
      <c r="CA1375" s="6"/>
      <c r="CB1375" s="6"/>
      <c r="CC1375" s="6"/>
      <c r="CD1375" s="6"/>
      <c r="CE1375" s="6"/>
      <c r="CF1375" s="6"/>
      <c r="CG1375" s="6"/>
      <c r="CH1375" s="101"/>
    </row>
    <row r="1376" spans="1:86" ht="15">
      <c r="A1376" s="113"/>
      <c r="B1376" s="119"/>
      <c r="C1376" s="6"/>
      <c r="D1376" s="120"/>
      <c r="E1376" s="6"/>
      <c r="F1376" s="6"/>
      <c r="G1376" s="113"/>
      <c r="H1376" s="113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  <c r="CB1376" s="6"/>
      <c r="CC1376" s="6"/>
      <c r="CD1376" s="6"/>
      <c r="CE1376" s="6"/>
      <c r="CF1376" s="6"/>
      <c r="CG1376" s="6"/>
      <c r="CH1376" s="101"/>
    </row>
    <row r="1377" spans="1:86" ht="15">
      <c r="A1377" s="113"/>
      <c r="B1377" s="119"/>
      <c r="C1377" s="6"/>
      <c r="D1377" s="120"/>
      <c r="E1377" s="6"/>
      <c r="F1377" s="6"/>
      <c r="G1377" s="113"/>
      <c r="H1377" s="113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6"/>
      <c r="BY1377" s="6"/>
      <c r="BZ1377" s="6"/>
      <c r="CA1377" s="6"/>
      <c r="CB1377" s="6"/>
      <c r="CC1377" s="6"/>
      <c r="CD1377" s="6"/>
      <c r="CE1377" s="6"/>
      <c r="CF1377" s="6"/>
      <c r="CG1377" s="6"/>
      <c r="CH1377" s="101"/>
    </row>
    <row r="1378" spans="1:86" ht="15">
      <c r="A1378" s="113"/>
      <c r="B1378" s="119"/>
      <c r="C1378" s="6"/>
      <c r="D1378" s="120"/>
      <c r="E1378" s="6"/>
      <c r="F1378" s="6"/>
      <c r="G1378" s="113"/>
      <c r="H1378" s="113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  <c r="CB1378" s="6"/>
      <c r="CC1378" s="6"/>
      <c r="CD1378" s="6"/>
      <c r="CE1378" s="6"/>
      <c r="CF1378" s="6"/>
      <c r="CG1378" s="6"/>
      <c r="CH1378" s="101"/>
    </row>
    <row r="1379" spans="1:86" ht="15">
      <c r="A1379" s="113"/>
      <c r="B1379" s="119"/>
      <c r="C1379" s="6"/>
      <c r="D1379" s="120"/>
      <c r="E1379" s="6"/>
      <c r="F1379" s="6"/>
      <c r="G1379" s="113"/>
      <c r="H1379" s="113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6"/>
      <c r="BY1379" s="6"/>
      <c r="BZ1379" s="6"/>
      <c r="CA1379" s="6"/>
      <c r="CB1379" s="6"/>
      <c r="CC1379" s="6"/>
      <c r="CD1379" s="6"/>
      <c r="CE1379" s="6"/>
      <c r="CF1379" s="6"/>
      <c r="CG1379" s="6"/>
      <c r="CH1379" s="101"/>
    </row>
    <row r="1380" spans="1:86" ht="15">
      <c r="A1380" s="113"/>
      <c r="B1380" s="119"/>
      <c r="C1380" s="6"/>
      <c r="D1380" s="120"/>
      <c r="E1380" s="6"/>
      <c r="F1380" s="6"/>
      <c r="G1380" s="113"/>
      <c r="H1380" s="113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6"/>
      <c r="BY1380" s="6"/>
      <c r="BZ1380" s="6"/>
      <c r="CA1380" s="6"/>
      <c r="CB1380" s="6"/>
      <c r="CC1380" s="6"/>
      <c r="CD1380" s="6"/>
      <c r="CE1380" s="6"/>
      <c r="CF1380" s="6"/>
      <c r="CG1380" s="6"/>
      <c r="CH1380" s="101"/>
    </row>
    <row r="1381" spans="1:86" ht="15">
      <c r="A1381" s="113"/>
      <c r="B1381" s="119"/>
      <c r="C1381" s="6"/>
      <c r="D1381" s="120"/>
      <c r="E1381" s="6"/>
      <c r="F1381" s="6"/>
      <c r="G1381" s="113"/>
      <c r="H1381" s="113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6"/>
      <c r="BY1381" s="6"/>
      <c r="BZ1381" s="6"/>
      <c r="CA1381" s="6"/>
      <c r="CB1381" s="6"/>
      <c r="CC1381" s="6"/>
      <c r="CD1381" s="6"/>
      <c r="CE1381" s="6"/>
      <c r="CF1381" s="6"/>
      <c r="CG1381" s="6"/>
      <c r="CH1381" s="101"/>
    </row>
    <row r="1382" spans="1:86" ht="15">
      <c r="A1382" s="113"/>
      <c r="B1382" s="119"/>
      <c r="C1382" s="6"/>
      <c r="D1382" s="120"/>
      <c r="E1382" s="6"/>
      <c r="F1382" s="6"/>
      <c r="G1382" s="113"/>
      <c r="H1382" s="113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6"/>
      <c r="BY1382" s="6"/>
      <c r="BZ1382" s="6"/>
      <c r="CA1382" s="6"/>
      <c r="CB1382" s="6"/>
      <c r="CC1382" s="6"/>
      <c r="CD1382" s="6"/>
      <c r="CE1382" s="6"/>
      <c r="CF1382" s="6"/>
      <c r="CG1382" s="6"/>
      <c r="CH1382" s="101"/>
    </row>
    <row r="1383" spans="1:86" ht="15">
      <c r="A1383" s="113"/>
      <c r="B1383" s="119"/>
      <c r="C1383" s="6"/>
      <c r="D1383" s="120"/>
      <c r="E1383" s="6"/>
      <c r="F1383" s="6"/>
      <c r="G1383" s="113"/>
      <c r="H1383" s="113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  <c r="CB1383" s="6"/>
      <c r="CC1383" s="6"/>
      <c r="CD1383" s="6"/>
      <c r="CE1383" s="6"/>
      <c r="CF1383" s="6"/>
      <c r="CG1383" s="6"/>
      <c r="CH1383" s="101"/>
    </row>
    <row r="1384" spans="1:86" ht="15">
      <c r="A1384" s="113"/>
      <c r="B1384" s="119"/>
      <c r="C1384" s="6"/>
      <c r="D1384" s="120"/>
      <c r="E1384" s="6"/>
      <c r="F1384" s="6"/>
      <c r="G1384" s="113"/>
      <c r="H1384" s="113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6"/>
      <c r="BY1384" s="6"/>
      <c r="BZ1384" s="6"/>
      <c r="CA1384" s="6"/>
      <c r="CB1384" s="6"/>
      <c r="CC1384" s="6"/>
      <c r="CD1384" s="6"/>
      <c r="CE1384" s="6"/>
      <c r="CF1384" s="6"/>
      <c r="CG1384" s="6"/>
      <c r="CH1384" s="101"/>
    </row>
    <row r="1385" spans="1:86" ht="15">
      <c r="A1385" s="113"/>
      <c r="B1385" s="119"/>
      <c r="C1385" s="6"/>
      <c r="D1385" s="120"/>
      <c r="E1385" s="6"/>
      <c r="F1385" s="6"/>
      <c r="G1385" s="113"/>
      <c r="H1385" s="113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  <c r="CB1385" s="6"/>
      <c r="CC1385" s="6"/>
      <c r="CD1385" s="6"/>
      <c r="CE1385" s="6"/>
      <c r="CF1385" s="6"/>
      <c r="CG1385" s="6"/>
      <c r="CH1385" s="101"/>
    </row>
    <row r="1386" spans="1:86" ht="15">
      <c r="A1386" s="113"/>
      <c r="B1386" s="119"/>
      <c r="C1386" s="6"/>
      <c r="D1386" s="120"/>
      <c r="E1386" s="6"/>
      <c r="F1386" s="6"/>
      <c r="G1386" s="113"/>
      <c r="H1386" s="113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6"/>
      <c r="BY1386" s="6"/>
      <c r="BZ1386" s="6"/>
      <c r="CA1386" s="6"/>
      <c r="CB1386" s="6"/>
      <c r="CC1386" s="6"/>
      <c r="CD1386" s="6"/>
      <c r="CE1386" s="6"/>
      <c r="CF1386" s="6"/>
      <c r="CG1386" s="6"/>
      <c r="CH1386" s="101"/>
    </row>
    <row r="1387" spans="1:86" ht="15">
      <c r="A1387" s="113"/>
      <c r="B1387" s="119"/>
      <c r="C1387" s="6"/>
      <c r="D1387" s="120"/>
      <c r="E1387" s="6"/>
      <c r="F1387" s="6"/>
      <c r="G1387" s="113"/>
      <c r="H1387" s="113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  <c r="CB1387" s="6"/>
      <c r="CC1387" s="6"/>
      <c r="CD1387" s="6"/>
      <c r="CE1387" s="6"/>
      <c r="CF1387" s="6"/>
      <c r="CG1387" s="6"/>
      <c r="CH1387" s="101"/>
    </row>
    <row r="1388" spans="1:86" ht="15">
      <c r="A1388" s="113"/>
      <c r="B1388" s="119"/>
      <c r="C1388" s="6"/>
      <c r="D1388" s="120"/>
      <c r="E1388" s="6"/>
      <c r="F1388" s="6"/>
      <c r="G1388" s="113"/>
      <c r="H1388" s="113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6"/>
      <c r="BY1388" s="6"/>
      <c r="BZ1388" s="6"/>
      <c r="CA1388" s="6"/>
      <c r="CB1388" s="6"/>
      <c r="CC1388" s="6"/>
      <c r="CD1388" s="6"/>
      <c r="CE1388" s="6"/>
      <c r="CF1388" s="6"/>
      <c r="CG1388" s="6"/>
      <c r="CH1388" s="101"/>
    </row>
    <row r="1389" spans="1:86" ht="15">
      <c r="A1389" s="113"/>
      <c r="B1389" s="119"/>
      <c r="C1389" s="6"/>
      <c r="D1389" s="120"/>
      <c r="E1389" s="6"/>
      <c r="F1389" s="6"/>
      <c r="G1389" s="113"/>
      <c r="H1389" s="113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  <c r="CB1389" s="6"/>
      <c r="CC1389" s="6"/>
      <c r="CD1389" s="6"/>
      <c r="CE1389" s="6"/>
      <c r="CF1389" s="6"/>
      <c r="CG1389" s="6"/>
      <c r="CH1389" s="101"/>
    </row>
    <row r="1390" spans="1:86" ht="15">
      <c r="A1390" s="113"/>
      <c r="B1390" s="119"/>
      <c r="C1390" s="6"/>
      <c r="D1390" s="120"/>
      <c r="E1390" s="6"/>
      <c r="F1390" s="6"/>
      <c r="G1390" s="113"/>
      <c r="H1390" s="113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  <c r="CB1390" s="6"/>
      <c r="CC1390" s="6"/>
      <c r="CD1390" s="6"/>
      <c r="CE1390" s="6"/>
      <c r="CF1390" s="6"/>
      <c r="CG1390" s="6"/>
      <c r="CH1390" s="101"/>
    </row>
    <row r="1391" spans="1:86" ht="15">
      <c r="A1391" s="113"/>
      <c r="B1391" s="119"/>
      <c r="C1391" s="6"/>
      <c r="D1391" s="120"/>
      <c r="E1391" s="6"/>
      <c r="F1391" s="6"/>
      <c r="G1391" s="113"/>
      <c r="H1391" s="113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  <c r="CB1391" s="6"/>
      <c r="CC1391" s="6"/>
      <c r="CD1391" s="6"/>
      <c r="CE1391" s="6"/>
      <c r="CF1391" s="6"/>
      <c r="CG1391" s="6"/>
      <c r="CH1391" s="101"/>
    </row>
    <row r="1392" spans="1:86" ht="15">
      <c r="A1392" s="113"/>
      <c r="B1392" s="119"/>
      <c r="C1392" s="6"/>
      <c r="D1392" s="120"/>
      <c r="E1392" s="6"/>
      <c r="F1392" s="6"/>
      <c r="G1392" s="113"/>
      <c r="H1392" s="113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  <c r="CB1392" s="6"/>
      <c r="CC1392" s="6"/>
      <c r="CD1392" s="6"/>
      <c r="CE1392" s="6"/>
      <c r="CF1392" s="6"/>
      <c r="CG1392" s="6"/>
      <c r="CH1392" s="101"/>
    </row>
    <row r="1393" spans="1:86" ht="15">
      <c r="A1393" s="113"/>
      <c r="B1393" s="119"/>
      <c r="C1393" s="6"/>
      <c r="D1393" s="120"/>
      <c r="E1393" s="6"/>
      <c r="F1393" s="6"/>
      <c r="G1393" s="113"/>
      <c r="H1393" s="113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6"/>
      <c r="BY1393" s="6"/>
      <c r="BZ1393" s="6"/>
      <c r="CA1393" s="6"/>
      <c r="CB1393" s="6"/>
      <c r="CC1393" s="6"/>
      <c r="CD1393" s="6"/>
      <c r="CE1393" s="6"/>
      <c r="CF1393" s="6"/>
      <c r="CG1393" s="6"/>
      <c r="CH1393" s="101"/>
    </row>
    <row r="1394" spans="1:86" ht="15">
      <c r="A1394" s="113"/>
      <c r="B1394" s="119"/>
      <c r="C1394" s="6"/>
      <c r="D1394" s="120"/>
      <c r="E1394" s="6"/>
      <c r="F1394" s="6"/>
      <c r="G1394" s="113"/>
      <c r="H1394" s="113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  <c r="CB1394" s="6"/>
      <c r="CC1394" s="6"/>
      <c r="CD1394" s="6"/>
      <c r="CE1394" s="6"/>
      <c r="CF1394" s="6"/>
      <c r="CG1394" s="6"/>
      <c r="CH1394" s="101"/>
    </row>
    <row r="1395" spans="1:86" ht="15">
      <c r="A1395" s="113"/>
      <c r="B1395" s="119"/>
      <c r="C1395" s="6"/>
      <c r="D1395" s="120"/>
      <c r="E1395" s="6"/>
      <c r="F1395" s="6"/>
      <c r="G1395" s="113"/>
      <c r="H1395" s="113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  <c r="CB1395" s="6"/>
      <c r="CC1395" s="6"/>
      <c r="CD1395" s="6"/>
      <c r="CE1395" s="6"/>
      <c r="CF1395" s="6"/>
      <c r="CG1395" s="6"/>
      <c r="CH1395" s="101"/>
    </row>
    <row r="1396" spans="1:86" ht="15">
      <c r="A1396" s="113"/>
      <c r="B1396" s="119"/>
      <c r="C1396" s="6"/>
      <c r="D1396" s="120"/>
      <c r="E1396" s="6"/>
      <c r="F1396" s="6"/>
      <c r="G1396" s="113"/>
      <c r="H1396" s="113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  <c r="CB1396" s="6"/>
      <c r="CC1396" s="6"/>
      <c r="CD1396" s="6"/>
      <c r="CE1396" s="6"/>
      <c r="CF1396" s="6"/>
      <c r="CG1396" s="6"/>
      <c r="CH1396" s="101"/>
    </row>
    <row r="1397" spans="1:86" ht="15">
      <c r="A1397" s="113"/>
      <c r="B1397" s="119"/>
      <c r="C1397" s="6"/>
      <c r="D1397" s="120"/>
      <c r="E1397" s="6"/>
      <c r="F1397" s="6"/>
      <c r="G1397" s="113"/>
      <c r="H1397" s="113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  <c r="CB1397" s="6"/>
      <c r="CC1397" s="6"/>
      <c r="CD1397" s="6"/>
      <c r="CE1397" s="6"/>
      <c r="CF1397" s="6"/>
      <c r="CG1397" s="6"/>
      <c r="CH1397" s="101"/>
    </row>
    <row r="1398" spans="1:86" ht="15">
      <c r="A1398" s="113"/>
      <c r="B1398" s="119"/>
      <c r="C1398" s="6"/>
      <c r="D1398" s="120"/>
      <c r="E1398" s="6"/>
      <c r="F1398" s="6"/>
      <c r="G1398" s="113"/>
      <c r="H1398" s="113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  <c r="BW1398" s="6"/>
      <c r="BX1398" s="6"/>
      <c r="BY1398" s="6"/>
      <c r="BZ1398" s="6"/>
      <c r="CA1398" s="6"/>
      <c r="CB1398" s="6"/>
      <c r="CC1398" s="6"/>
      <c r="CD1398" s="6"/>
      <c r="CE1398" s="6"/>
      <c r="CF1398" s="6"/>
      <c r="CG1398" s="6"/>
      <c r="CH1398" s="101"/>
    </row>
    <row r="1399" spans="1:86" ht="15">
      <c r="A1399" s="113"/>
      <c r="B1399" s="119"/>
      <c r="C1399" s="6"/>
      <c r="D1399" s="120"/>
      <c r="E1399" s="6"/>
      <c r="F1399" s="6"/>
      <c r="G1399" s="113"/>
      <c r="H1399" s="113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  <c r="BW1399" s="6"/>
      <c r="BX1399" s="6"/>
      <c r="BY1399" s="6"/>
      <c r="BZ1399" s="6"/>
      <c r="CA1399" s="6"/>
      <c r="CB1399" s="6"/>
      <c r="CC1399" s="6"/>
      <c r="CD1399" s="6"/>
      <c r="CE1399" s="6"/>
      <c r="CF1399" s="6"/>
      <c r="CG1399" s="6"/>
      <c r="CH1399" s="101"/>
    </row>
    <row r="1400" spans="1:86" ht="15">
      <c r="A1400" s="113"/>
      <c r="B1400" s="119"/>
      <c r="C1400" s="6"/>
      <c r="D1400" s="120"/>
      <c r="E1400" s="6"/>
      <c r="F1400" s="6"/>
      <c r="G1400" s="113"/>
      <c r="H1400" s="113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  <c r="CB1400" s="6"/>
      <c r="CC1400" s="6"/>
      <c r="CD1400" s="6"/>
      <c r="CE1400" s="6"/>
      <c r="CF1400" s="6"/>
      <c r="CG1400" s="6"/>
      <c r="CH1400" s="101"/>
    </row>
    <row r="1401" spans="1:86" ht="15">
      <c r="A1401" s="113"/>
      <c r="B1401" s="119"/>
      <c r="C1401" s="6"/>
      <c r="D1401" s="120"/>
      <c r="E1401" s="6"/>
      <c r="F1401" s="6"/>
      <c r="G1401" s="113"/>
      <c r="H1401" s="113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  <c r="CB1401" s="6"/>
      <c r="CC1401" s="6"/>
      <c r="CD1401" s="6"/>
      <c r="CE1401" s="6"/>
      <c r="CF1401" s="6"/>
      <c r="CG1401" s="6"/>
      <c r="CH1401" s="101"/>
    </row>
    <row r="1402" spans="1:86" ht="15">
      <c r="A1402" s="113"/>
      <c r="B1402" s="119"/>
      <c r="C1402" s="6"/>
      <c r="D1402" s="120"/>
      <c r="E1402" s="6"/>
      <c r="F1402" s="6"/>
      <c r="G1402" s="113"/>
      <c r="H1402" s="113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  <c r="CB1402" s="6"/>
      <c r="CC1402" s="6"/>
      <c r="CD1402" s="6"/>
      <c r="CE1402" s="6"/>
      <c r="CF1402" s="6"/>
      <c r="CG1402" s="6"/>
      <c r="CH1402" s="101"/>
    </row>
    <row r="1403" spans="1:86" ht="15">
      <c r="A1403" s="113"/>
      <c r="B1403" s="119"/>
      <c r="C1403" s="6"/>
      <c r="D1403" s="120"/>
      <c r="E1403" s="6"/>
      <c r="F1403" s="6"/>
      <c r="G1403" s="113"/>
      <c r="H1403" s="113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  <c r="CB1403" s="6"/>
      <c r="CC1403" s="6"/>
      <c r="CD1403" s="6"/>
      <c r="CE1403" s="6"/>
      <c r="CF1403" s="6"/>
      <c r="CG1403" s="6"/>
      <c r="CH1403" s="101"/>
    </row>
    <row r="1404" spans="1:86" ht="15">
      <c r="A1404" s="113"/>
      <c r="B1404" s="119"/>
      <c r="C1404" s="6"/>
      <c r="D1404" s="120"/>
      <c r="E1404" s="6"/>
      <c r="F1404" s="6"/>
      <c r="G1404" s="113"/>
      <c r="H1404" s="113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  <c r="BW1404" s="6"/>
      <c r="BX1404" s="6"/>
      <c r="BY1404" s="6"/>
      <c r="BZ1404" s="6"/>
      <c r="CA1404" s="6"/>
      <c r="CB1404" s="6"/>
      <c r="CC1404" s="6"/>
      <c r="CD1404" s="6"/>
      <c r="CE1404" s="6"/>
      <c r="CF1404" s="6"/>
      <c r="CG1404" s="6"/>
      <c r="CH1404" s="101"/>
    </row>
    <row r="1405" spans="1:86" ht="15">
      <c r="A1405" s="113"/>
      <c r="B1405" s="119"/>
      <c r="C1405" s="6"/>
      <c r="D1405" s="120"/>
      <c r="E1405" s="6"/>
      <c r="F1405" s="6"/>
      <c r="G1405" s="113"/>
      <c r="H1405" s="113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  <c r="BW1405" s="6"/>
      <c r="BX1405" s="6"/>
      <c r="BY1405" s="6"/>
      <c r="BZ1405" s="6"/>
      <c r="CA1405" s="6"/>
      <c r="CB1405" s="6"/>
      <c r="CC1405" s="6"/>
      <c r="CD1405" s="6"/>
      <c r="CE1405" s="6"/>
      <c r="CF1405" s="6"/>
      <c r="CG1405" s="6"/>
      <c r="CH1405" s="101"/>
    </row>
    <row r="1406" spans="1:86" ht="15">
      <c r="A1406" s="113"/>
      <c r="B1406" s="119"/>
      <c r="C1406" s="6"/>
      <c r="D1406" s="120"/>
      <c r="E1406" s="6"/>
      <c r="F1406" s="6"/>
      <c r="G1406" s="113"/>
      <c r="H1406" s="113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  <c r="BW1406" s="6"/>
      <c r="BX1406" s="6"/>
      <c r="BY1406" s="6"/>
      <c r="BZ1406" s="6"/>
      <c r="CA1406" s="6"/>
      <c r="CB1406" s="6"/>
      <c r="CC1406" s="6"/>
      <c r="CD1406" s="6"/>
      <c r="CE1406" s="6"/>
      <c r="CF1406" s="6"/>
      <c r="CG1406" s="6"/>
      <c r="CH1406" s="101"/>
    </row>
    <row r="1407" spans="1:86" ht="15">
      <c r="A1407" s="113"/>
      <c r="B1407" s="119"/>
      <c r="C1407" s="6"/>
      <c r="D1407" s="120"/>
      <c r="E1407" s="6"/>
      <c r="F1407" s="6"/>
      <c r="G1407" s="113"/>
      <c r="H1407" s="113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  <c r="BW1407" s="6"/>
      <c r="BX1407" s="6"/>
      <c r="BY1407" s="6"/>
      <c r="BZ1407" s="6"/>
      <c r="CA1407" s="6"/>
      <c r="CB1407" s="6"/>
      <c r="CC1407" s="6"/>
      <c r="CD1407" s="6"/>
      <c r="CE1407" s="6"/>
      <c r="CF1407" s="6"/>
      <c r="CG1407" s="6"/>
      <c r="CH1407" s="101"/>
    </row>
    <row r="1408" spans="1:86" ht="15">
      <c r="A1408" s="113"/>
      <c r="B1408" s="119"/>
      <c r="C1408" s="6"/>
      <c r="D1408" s="120"/>
      <c r="E1408" s="6"/>
      <c r="F1408" s="6"/>
      <c r="G1408" s="113"/>
      <c r="H1408" s="113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  <c r="BW1408" s="6"/>
      <c r="BX1408" s="6"/>
      <c r="BY1408" s="6"/>
      <c r="BZ1408" s="6"/>
      <c r="CA1408" s="6"/>
      <c r="CB1408" s="6"/>
      <c r="CC1408" s="6"/>
      <c r="CD1408" s="6"/>
      <c r="CE1408" s="6"/>
      <c r="CF1408" s="6"/>
      <c r="CG1408" s="6"/>
      <c r="CH1408" s="101"/>
    </row>
    <row r="1409" spans="1:86" ht="15">
      <c r="A1409" s="113"/>
      <c r="B1409" s="119"/>
      <c r="C1409" s="6"/>
      <c r="D1409" s="120"/>
      <c r="E1409" s="6"/>
      <c r="F1409" s="6"/>
      <c r="G1409" s="113"/>
      <c r="H1409" s="113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  <c r="BW1409" s="6"/>
      <c r="BX1409" s="6"/>
      <c r="BY1409" s="6"/>
      <c r="BZ1409" s="6"/>
      <c r="CA1409" s="6"/>
      <c r="CB1409" s="6"/>
      <c r="CC1409" s="6"/>
      <c r="CD1409" s="6"/>
      <c r="CE1409" s="6"/>
      <c r="CF1409" s="6"/>
      <c r="CG1409" s="6"/>
      <c r="CH1409" s="101"/>
    </row>
    <row r="1410" spans="1:86" ht="15">
      <c r="A1410" s="113"/>
      <c r="B1410" s="119"/>
      <c r="C1410" s="6"/>
      <c r="D1410" s="120"/>
      <c r="E1410" s="6"/>
      <c r="F1410" s="6"/>
      <c r="G1410" s="113"/>
      <c r="H1410" s="113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  <c r="BW1410" s="6"/>
      <c r="BX1410" s="6"/>
      <c r="BY1410" s="6"/>
      <c r="BZ1410" s="6"/>
      <c r="CA1410" s="6"/>
      <c r="CB1410" s="6"/>
      <c r="CC1410" s="6"/>
      <c r="CD1410" s="6"/>
      <c r="CE1410" s="6"/>
      <c r="CF1410" s="6"/>
      <c r="CG1410" s="6"/>
      <c r="CH1410" s="101"/>
    </row>
    <row r="1411" spans="1:86" ht="15">
      <c r="A1411" s="113"/>
      <c r="B1411" s="119"/>
      <c r="C1411" s="6"/>
      <c r="D1411" s="120"/>
      <c r="E1411" s="6"/>
      <c r="F1411" s="6"/>
      <c r="G1411" s="113"/>
      <c r="H1411" s="113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  <c r="BW1411" s="6"/>
      <c r="BX1411" s="6"/>
      <c r="BY1411" s="6"/>
      <c r="BZ1411" s="6"/>
      <c r="CA1411" s="6"/>
      <c r="CB1411" s="6"/>
      <c r="CC1411" s="6"/>
      <c r="CD1411" s="6"/>
      <c r="CE1411" s="6"/>
      <c r="CF1411" s="6"/>
      <c r="CG1411" s="6"/>
      <c r="CH1411" s="101"/>
    </row>
    <row r="1412" spans="1:86" ht="15">
      <c r="A1412" s="113"/>
      <c r="B1412" s="119"/>
      <c r="C1412" s="6"/>
      <c r="D1412" s="120"/>
      <c r="E1412" s="6"/>
      <c r="F1412" s="6"/>
      <c r="G1412" s="113"/>
      <c r="H1412" s="113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  <c r="CB1412" s="6"/>
      <c r="CC1412" s="6"/>
      <c r="CD1412" s="6"/>
      <c r="CE1412" s="6"/>
      <c r="CF1412" s="6"/>
      <c r="CG1412" s="6"/>
      <c r="CH1412" s="101"/>
    </row>
    <row r="1413" spans="1:86" ht="15">
      <c r="A1413" s="113"/>
      <c r="B1413" s="119"/>
      <c r="C1413" s="6"/>
      <c r="D1413" s="120"/>
      <c r="E1413" s="6"/>
      <c r="F1413" s="6"/>
      <c r="G1413" s="113"/>
      <c r="H1413" s="113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  <c r="BW1413" s="6"/>
      <c r="BX1413" s="6"/>
      <c r="BY1413" s="6"/>
      <c r="BZ1413" s="6"/>
      <c r="CA1413" s="6"/>
      <c r="CB1413" s="6"/>
      <c r="CC1413" s="6"/>
      <c r="CD1413" s="6"/>
      <c r="CE1413" s="6"/>
      <c r="CF1413" s="6"/>
      <c r="CG1413" s="6"/>
      <c r="CH1413" s="101"/>
    </row>
    <row r="1414" spans="1:86" ht="15">
      <c r="A1414" s="113"/>
      <c r="B1414" s="119"/>
      <c r="C1414" s="6"/>
      <c r="D1414" s="120"/>
      <c r="E1414" s="6"/>
      <c r="F1414" s="6"/>
      <c r="G1414" s="113"/>
      <c r="H1414" s="113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  <c r="CB1414" s="6"/>
      <c r="CC1414" s="6"/>
      <c r="CD1414" s="6"/>
      <c r="CE1414" s="6"/>
      <c r="CF1414" s="6"/>
      <c r="CG1414" s="6"/>
      <c r="CH1414" s="101"/>
    </row>
    <row r="1415" spans="1:86" ht="15">
      <c r="A1415" s="113"/>
      <c r="B1415" s="119"/>
      <c r="C1415" s="6"/>
      <c r="D1415" s="120"/>
      <c r="E1415" s="6"/>
      <c r="F1415" s="6"/>
      <c r="G1415" s="113"/>
      <c r="H1415" s="113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  <c r="CB1415" s="6"/>
      <c r="CC1415" s="6"/>
      <c r="CD1415" s="6"/>
      <c r="CE1415" s="6"/>
      <c r="CF1415" s="6"/>
      <c r="CG1415" s="6"/>
      <c r="CH1415" s="101"/>
    </row>
    <row r="1416" spans="1:86" ht="15">
      <c r="A1416" s="113"/>
      <c r="B1416" s="119"/>
      <c r="C1416" s="6"/>
      <c r="D1416" s="120"/>
      <c r="E1416" s="6"/>
      <c r="F1416" s="6"/>
      <c r="G1416" s="113"/>
      <c r="H1416" s="113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  <c r="BW1416" s="6"/>
      <c r="BX1416" s="6"/>
      <c r="BY1416" s="6"/>
      <c r="BZ1416" s="6"/>
      <c r="CA1416" s="6"/>
      <c r="CB1416" s="6"/>
      <c r="CC1416" s="6"/>
      <c r="CD1416" s="6"/>
      <c r="CE1416" s="6"/>
      <c r="CF1416" s="6"/>
      <c r="CG1416" s="6"/>
      <c r="CH1416" s="101"/>
    </row>
    <row r="1417" spans="1:86" ht="15">
      <c r="A1417" s="113"/>
      <c r="B1417" s="119"/>
      <c r="C1417" s="6"/>
      <c r="D1417" s="120"/>
      <c r="E1417" s="6"/>
      <c r="F1417" s="6"/>
      <c r="G1417" s="113"/>
      <c r="H1417" s="113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  <c r="CB1417" s="6"/>
      <c r="CC1417" s="6"/>
      <c r="CD1417" s="6"/>
      <c r="CE1417" s="6"/>
      <c r="CF1417" s="6"/>
      <c r="CG1417" s="6"/>
      <c r="CH1417" s="101"/>
    </row>
    <row r="1418" spans="1:86" ht="15">
      <c r="A1418" s="113"/>
      <c r="B1418" s="119"/>
      <c r="C1418" s="6"/>
      <c r="D1418" s="120"/>
      <c r="E1418" s="6"/>
      <c r="F1418" s="6"/>
      <c r="G1418" s="113"/>
      <c r="H1418" s="113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  <c r="BW1418" s="6"/>
      <c r="BX1418" s="6"/>
      <c r="BY1418" s="6"/>
      <c r="BZ1418" s="6"/>
      <c r="CA1418" s="6"/>
      <c r="CB1418" s="6"/>
      <c r="CC1418" s="6"/>
      <c r="CD1418" s="6"/>
      <c r="CE1418" s="6"/>
      <c r="CF1418" s="6"/>
      <c r="CG1418" s="6"/>
      <c r="CH1418" s="101"/>
    </row>
    <row r="1419" spans="1:86" ht="15">
      <c r="A1419" s="113"/>
      <c r="B1419" s="119"/>
      <c r="C1419" s="6"/>
      <c r="D1419" s="120"/>
      <c r="E1419" s="6"/>
      <c r="F1419" s="6"/>
      <c r="G1419" s="113"/>
      <c r="H1419" s="113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  <c r="BW1419" s="6"/>
      <c r="BX1419" s="6"/>
      <c r="BY1419" s="6"/>
      <c r="BZ1419" s="6"/>
      <c r="CA1419" s="6"/>
      <c r="CB1419" s="6"/>
      <c r="CC1419" s="6"/>
      <c r="CD1419" s="6"/>
      <c r="CE1419" s="6"/>
      <c r="CF1419" s="6"/>
      <c r="CG1419" s="6"/>
      <c r="CH1419" s="101"/>
    </row>
    <row r="1420" spans="1:86" ht="15">
      <c r="A1420" s="113"/>
      <c r="B1420" s="119"/>
      <c r="C1420" s="6"/>
      <c r="D1420" s="120"/>
      <c r="E1420" s="6"/>
      <c r="F1420" s="6"/>
      <c r="G1420" s="113"/>
      <c r="H1420" s="113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  <c r="CB1420" s="6"/>
      <c r="CC1420" s="6"/>
      <c r="CD1420" s="6"/>
      <c r="CE1420" s="6"/>
      <c r="CF1420" s="6"/>
      <c r="CG1420" s="6"/>
      <c r="CH1420" s="101"/>
    </row>
    <row r="1421" spans="1:86" ht="15">
      <c r="A1421" s="113"/>
      <c r="B1421" s="119"/>
      <c r="C1421" s="6"/>
      <c r="D1421" s="120"/>
      <c r="E1421" s="6"/>
      <c r="F1421" s="6"/>
      <c r="G1421" s="113"/>
      <c r="H1421" s="113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  <c r="BW1421" s="6"/>
      <c r="BX1421" s="6"/>
      <c r="BY1421" s="6"/>
      <c r="BZ1421" s="6"/>
      <c r="CA1421" s="6"/>
      <c r="CB1421" s="6"/>
      <c r="CC1421" s="6"/>
      <c r="CD1421" s="6"/>
      <c r="CE1421" s="6"/>
      <c r="CF1421" s="6"/>
      <c r="CG1421" s="6"/>
      <c r="CH1421" s="101"/>
    </row>
    <row r="1422" spans="1:86" ht="15">
      <c r="A1422" s="113"/>
      <c r="B1422" s="119"/>
      <c r="C1422" s="6"/>
      <c r="D1422" s="120"/>
      <c r="E1422" s="6"/>
      <c r="F1422" s="6"/>
      <c r="G1422" s="113"/>
      <c r="H1422" s="113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  <c r="BW1422" s="6"/>
      <c r="BX1422" s="6"/>
      <c r="BY1422" s="6"/>
      <c r="BZ1422" s="6"/>
      <c r="CA1422" s="6"/>
      <c r="CB1422" s="6"/>
      <c r="CC1422" s="6"/>
      <c r="CD1422" s="6"/>
      <c r="CE1422" s="6"/>
      <c r="CF1422" s="6"/>
      <c r="CG1422" s="6"/>
      <c r="CH1422" s="101"/>
    </row>
    <row r="1423" spans="1:86" ht="15">
      <c r="A1423" s="113"/>
      <c r="B1423" s="119"/>
      <c r="C1423" s="6"/>
      <c r="D1423" s="120"/>
      <c r="E1423" s="6"/>
      <c r="F1423" s="6"/>
      <c r="G1423" s="113"/>
      <c r="H1423" s="113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  <c r="CB1423" s="6"/>
      <c r="CC1423" s="6"/>
      <c r="CD1423" s="6"/>
      <c r="CE1423" s="6"/>
      <c r="CF1423" s="6"/>
      <c r="CG1423" s="6"/>
      <c r="CH1423" s="101"/>
    </row>
    <row r="1424" spans="1:86" ht="15">
      <c r="A1424" s="113"/>
      <c r="B1424" s="119"/>
      <c r="C1424" s="6"/>
      <c r="D1424" s="120"/>
      <c r="E1424" s="6"/>
      <c r="F1424" s="6"/>
      <c r="G1424" s="113"/>
      <c r="H1424" s="113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  <c r="CB1424" s="6"/>
      <c r="CC1424" s="6"/>
      <c r="CD1424" s="6"/>
      <c r="CE1424" s="6"/>
      <c r="CF1424" s="6"/>
      <c r="CG1424" s="6"/>
      <c r="CH1424" s="101"/>
    </row>
    <row r="1425" spans="1:86" ht="15">
      <c r="A1425" s="113"/>
      <c r="B1425" s="119"/>
      <c r="C1425" s="6"/>
      <c r="D1425" s="120"/>
      <c r="E1425" s="6"/>
      <c r="F1425" s="6"/>
      <c r="G1425" s="113"/>
      <c r="H1425" s="113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  <c r="CB1425" s="6"/>
      <c r="CC1425" s="6"/>
      <c r="CD1425" s="6"/>
      <c r="CE1425" s="6"/>
      <c r="CF1425" s="6"/>
      <c r="CG1425" s="6"/>
      <c r="CH1425" s="101"/>
    </row>
    <row r="1426" spans="1:86" ht="15">
      <c r="A1426" s="113"/>
      <c r="B1426" s="119"/>
      <c r="C1426" s="6"/>
      <c r="D1426" s="120"/>
      <c r="E1426" s="6"/>
      <c r="F1426" s="6"/>
      <c r="G1426" s="113"/>
      <c r="H1426" s="113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  <c r="CB1426" s="6"/>
      <c r="CC1426" s="6"/>
      <c r="CD1426" s="6"/>
      <c r="CE1426" s="6"/>
      <c r="CF1426" s="6"/>
      <c r="CG1426" s="6"/>
      <c r="CH1426" s="101"/>
    </row>
    <row r="1427" spans="1:86" ht="15">
      <c r="A1427" s="113"/>
      <c r="B1427" s="119"/>
      <c r="C1427" s="6"/>
      <c r="D1427" s="120"/>
      <c r="E1427" s="6"/>
      <c r="F1427" s="6"/>
      <c r="G1427" s="113"/>
      <c r="H1427" s="113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  <c r="BW1427" s="6"/>
      <c r="BX1427" s="6"/>
      <c r="BY1427" s="6"/>
      <c r="BZ1427" s="6"/>
      <c r="CA1427" s="6"/>
      <c r="CB1427" s="6"/>
      <c r="CC1427" s="6"/>
      <c r="CD1427" s="6"/>
      <c r="CE1427" s="6"/>
      <c r="CF1427" s="6"/>
      <c r="CG1427" s="6"/>
      <c r="CH1427" s="101"/>
    </row>
    <row r="1428" spans="1:86" ht="15">
      <c r="A1428" s="113"/>
      <c r="B1428" s="119"/>
      <c r="C1428" s="6"/>
      <c r="D1428" s="120"/>
      <c r="E1428" s="6"/>
      <c r="F1428" s="6"/>
      <c r="G1428" s="113"/>
      <c r="H1428" s="113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  <c r="BW1428" s="6"/>
      <c r="BX1428" s="6"/>
      <c r="BY1428" s="6"/>
      <c r="BZ1428" s="6"/>
      <c r="CA1428" s="6"/>
      <c r="CB1428" s="6"/>
      <c r="CC1428" s="6"/>
      <c r="CD1428" s="6"/>
      <c r="CE1428" s="6"/>
      <c r="CF1428" s="6"/>
      <c r="CG1428" s="6"/>
      <c r="CH1428" s="101"/>
    </row>
    <row r="1429" spans="1:86" ht="15">
      <c r="A1429" s="113"/>
      <c r="B1429" s="119"/>
      <c r="C1429" s="6"/>
      <c r="D1429" s="120"/>
      <c r="E1429" s="6"/>
      <c r="F1429" s="6"/>
      <c r="G1429" s="113"/>
      <c r="H1429" s="113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  <c r="BW1429" s="6"/>
      <c r="BX1429" s="6"/>
      <c r="BY1429" s="6"/>
      <c r="BZ1429" s="6"/>
      <c r="CA1429" s="6"/>
      <c r="CB1429" s="6"/>
      <c r="CC1429" s="6"/>
      <c r="CD1429" s="6"/>
      <c r="CE1429" s="6"/>
      <c r="CF1429" s="6"/>
      <c r="CG1429" s="6"/>
      <c r="CH1429" s="101"/>
    </row>
    <row r="1430" spans="1:86" ht="15">
      <c r="A1430" s="113"/>
      <c r="B1430" s="119"/>
      <c r="C1430" s="6"/>
      <c r="D1430" s="120"/>
      <c r="E1430" s="6"/>
      <c r="F1430" s="6"/>
      <c r="G1430" s="113"/>
      <c r="H1430" s="113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  <c r="BW1430" s="6"/>
      <c r="BX1430" s="6"/>
      <c r="BY1430" s="6"/>
      <c r="BZ1430" s="6"/>
      <c r="CA1430" s="6"/>
      <c r="CB1430" s="6"/>
      <c r="CC1430" s="6"/>
      <c r="CD1430" s="6"/>
      <c r="CE1430" s="6"/>
      <c r="CF1430" s="6"/>
      <c r="CG1430" s="6"/>
      <c r="CH1430" s="101"/>
    </row>
    <row r="1431" spans="1:86" ht="15">
      <c r="A1431" s="113"/>
      <c r="B1431" s="119"/>
      <c r="C1431" s="6"/>
      <c r="D1431" s="120"/>
      <c r="E1431" s="6"/>
      <c r="F1431" s="6"/>
      <c r="G1431" s="113"/>
      <c r="H1431" s="113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  <c r="BW1431" s="6"/>
      <c r="BX1431" s="6"/>
      <c r="BY1431" s="6"/>
      <c r="BZ1431" s="6"/>
      <c r="CA1431" s="6"/>
      <c r="CB1431" s="6"/>
      <c r="CC1431" s="6"/>
      <c r="CD1431" s="6"/>
      <c r="CE1431" s="6"/>
      <c r="CF1431" s="6"/>
      <c r="CG1431" s="6"/>
      <c r="CH1431" s="101"/>
    </row>
    <row r="1432" spans="1:86" ht="15">
      <c r="A1432" s="113"/>
      <c r="B1432" s="119"/>
      <c r="C1432" s="6"/>
      <c r="D1432" s="120"/>
      <c r="E1432" s="6"/>
      <c r="F1432" s="6"/>
      <c r="G1432" s="113"/>
      <c r="H1432" s="113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  <c r="BW1432" s="6"/>
      <c r="BX1432" s="6"/>
      <c r="BY1432" s="6"/>
      <c r="BZ1432" s="6"/>
      <c r="CA1432" s="6"/>
      <c r="CB1432" s="6"/>
      <c r="CC1432" s="6"/>
      <c r="CD1432" s="6"/>
      <c r="CE1432" s="6"/>
      <c r="CF1432" s="6"/>
      <c r="CG1432" s="6"/>
      <c r="CH1432" s="101"/>
    </row>
    <row r="1433" spans="1:86" ht="15">
      <c r="A1433" s="113"/>
      <c r="B1433" s="119"/>
      <c r="C1433" s="6"/>
      <c r="D1433" s="120"/>
      <c r="E1433" s="6"/>
      <c r="F1433" s="6"/>
      <c r="G1433" s="113"/>
      <c r="H1433" s="113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  <c r="BW1433" s="6"/>
      <c r="BX1433" s="6"/>
      <c r="BY1433" s="6"/>
      <c r="BZ1433" s="6"/>
      <c r="CA1433" s="6"/>
      <c r="CB1433" s="6"/>
      <c r="CC1433" s="6"/>
      <c r="CD1433" s="6"/>
      <c r="CE1433" s="6"/>
      <c r="CF1433" s="6"/>
      <c r="CG1433" s="6"/>
      <c r="CH1433" s="101"/>
    </row>
    <row r="1434" spans="1:86" ht="15">
      <c r="A1434" s="113"/>
      <c r="B1434" s="119"/>
      <c r="C1434" s="6"/>
      <c r="D1434" s="120"/>
      <c r="E1434" s="6"/>
      <c r="F1434" s="6"/>
      <c r="G1434" s="113"/>
      <c r="H1434" s="113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  <c r="BW1434" s="6"/>
      <c r="BX1434" s="6"/>
      <c r="BY1434" s="6"/>
      <c r="BZ1434" s="6"/>
      <c r="CA1434" s="6"/>
      <c r="CB1434" s="6"/>
      <c r="CC1434" s="6"/>
      <c r="CD1434" s="6"/>
      <c r="CE1434" s="6"/>
      <c r="CF1434" s="6"/>
      <c r="CG1434" s="6"/>
      <c r="CH1434" s="101"/>
    </row>
    <row r="1435" spans="1:86" ht="15">
      <c r="A1435" s="113"/>
      <c r="B1435" s="119"/>
      <c r="C1435" s="6"/>
      <c r="D1435" s="120"/>
      <c r="E1435" s="6"/>
      <c r="F1435" s="6"/>
      <c r="G1435" s="113"/>
      <c r="H1435" s="113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  <c r="BW1435" s="6"/>
      <c r="BX1435" s="6"/>
      <c r="BY1435" s="6"/>
      <c r="BZ1435" s="6"/>
      <c r="CA1435" s="6"/>
      <c r="CB1435" s="6"/>
      <c r="CC1435" s="6"/>
      <c r="CD1435" s="6"/>
      <c r="CE1435" s="6"/>
      <c r="CF1435" s="6"/>
      <c r="CG1435" s="6"/>
      <c r="CH1435" s="101"/>
    </row>
    <row r="1436" spans="1:86" ht="15">
      <c r="A1436" s="113"/>
      <c r="B1436" s="119"/>
      <c r="C1436" s="6"/>
      <c r="D1436" s="120"/>
      <c r="E1436" s="6"/>
      <c r="F1436" s="6"/>
      <c r="G1436" s="113"/>
      <c r="H1436" s="113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  <c r="BW1436" s="6"/>
      <c r="BX1436" s="6"/>
      <c r="BY1436" s="6"/>
      <c r="BZ1436" s="6"/>
      <c r="CA1436" s="6"/>
      <c r="CB1436" s="6"/>
      <c r="CC1436" s="6"/>
      <c r="CD1436" s="6"/>
      <c r="CE1436" s="6"/>
      <c r="CF1436" s="6"/>
      <c r="CG1436" s="6"/>
      <c r="CH1436" s="101"/>
    </row>
    <row r="1437" spans="1:86" ht="15">
      <c r="A1437" s="113"/>
      <c r="B1437" s="119"/>
      <c r="C1437" s="6"/>
      <c r="D1437" s="120"/>
      <c r="E1437" s="6"/>
      <c r="F1437" s="6"/>
      <c r="G1437" s="113"/>
      <c r="H1437" s="113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  <c r="BW1437" s="6"/>
      <c r="BX1437" s="6"/>
      <c r="BY1437" s="6"/>
      <c r="BZ1437" s="6"/>
      <c r="CA1437" s="6"/>
      <c r="CB1437" s="6"/>
      <c r="CC1437" s="6"/>
      <c r="CD1437" s="6"/>
      <c r="CE1437" s="6"/>
      <c r="CF1437" s="6"/>
      <c r="CG1437" s="6"/>
      <c r="CH1437" s="101"/>
    </row>
    <row r="1438" spans="1:86" ht="15">
      <c r="A1438" s="113"/>
      <c r="B1438" s="119"/>
      <c r="C1438" s="6"/>
      <c r="D1438" s="120"/>
      <c r="E1438" s="6"/>
      <c r="F1438" s="6"/>
      <c r="G1438" s="113"/>
      <c r="H1438" s="113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  <c r="BW1438" s="6"/>
      <c r="BX1438" s="6"/>
      <c r="BY1438" s="6"/>
      <c r="BZ1438" s="6"/>
      <c r="CA1438" s="6"/>
      <c r="CB1438" s="6"/>
      <c r="CC1438" s="6"/>
      <c r="CD1438" s="6"/>
      <c r="CE1438" s="6"/>
      <c r="CF1438" s="6"/>
      <c r="CG1438" s="6"/>
      <c r="CH1438" s="101"/>
    </row>
    <row r="1439" spans="1:86" ht="15">
      <c r="A1439" s="113"/>
      <c r="B1439" s="119"/>
      <c r="C1439" s="6"/>
      <c r="D1439" s="120"/>
      <c r="E1439" s="6"/>
      <c r="F1439" s="6"/>
      <c r="G1439" s="113"/>
      <c r="H1439" s="113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  <c r="CB1439" s="6"/>
      <c r="CC1439" s="6"/>
      <c r="CD1439" s="6"/>
      <c r="CE1439" s="6"/>
      <c r="CF1439" s="6"/>
      <c r="CG1439" s="6"/>
      <c r="CH1439" s="101"/>
    </row>
    <row r="1440" spans="1:86" ht="15">
      <c r="A1440" s="113"/>
      <c r="B1440" s="119"/>
      <c r="C1440" s="6"/>
      <c r="D1440" s="120"/>
      <c r="E1440" s="6"/>
      <c r="F1440" s="6"/>
      <c r="G1440" s="113"/>
      <c r="H1440" s="113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  <c r="BW1440" s="6"/>
      <c r="BX1440" s="6"/>
      <c r="BY1440" s="6"/>
      <c r="BZ1440" s="6"/>
      <c r="CA1440" s="6"/>
      <c r="CB1440" s="6"/>
      <c r="CC1440" s="6"/>
      <c r="CD1440" s="6"/>
      <c r="CE1440" s="6"/>
      <c r="CF1440" s="6"/>
      <c r="CG1440" s="6"/>
      <c r="CH1440" s="101"/>
    </row>
    <row r="1441" spans="1:86" ht="15">
      <c r="A1441" s="113"/>
      <c r="B1441" s="119"/>
      <c r="C1441" s="6"/>
      <c r="D1441" s="120"/>
      <c r="E1441" s="6"/>
      <c r="F1441" s="6"/>
      <c r="G1441" s="113"/>
      <c r="H1441" s="113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  <c r="BV1441" s="6"/>
      <c r="BW1441" s="6"/>
      <c r="BX1441" s="6"/>
      <c r="BY1441" s="6"/>
      <c r="BZ1441" s="6"/>
      <c r="CA1441" s="6"/>
      <c r="CB1441" s="6"/>
      <c r="CC1441" s="6"/>
      <c r="CD1441" s="6"/>
      <c r="CE1441" s="6"/>
      <c r="CF1441" s="6"/>
      <c r="CG1441" s="6"/>
      <c r="CH1441" s="101"/>
    </row>
    <row r="1442" spans="1:86" ht="15">
      <c r="A1442" s="113"/>
      <c r="B1442" s="119"/>
      <c r="C1442" s="6"/>
      <c r="D1442" s="120"/>
      <c r="E1442" s="6"/>
      <c r="F1442" s="6"/>
      <c r="G1442" s="113"/>
      <c r="H1442" s="113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  <c r="CB1442" s="6"/>
      <c r="CC1442" s="6"/>
      <c r="CD1442" s="6"/>
      <c r="CE1442" s="6"/>
      <c r="CF1442" s="6"/>
      <c r="CG1442" s="6"/>
      <c r="CH1442" s="101"/>
    </row>
    <row r="1443" spans="1:86" ht="15">
      <c r="A1443" s="113"/>
      <c r="B1443" s="119"/>
      <c r="C1443" s="6"/>
      <c r="D1443" s="120"/>
      <c r="E1443" s="6"/>
      <c r="F1443" s="6"/>
      <c r="G1443" s="113"/>
      <c r="H1443" s="113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  <c r="CB1443" s="6"/>
      <c r="CC1443" s="6"/>
      <c r="CD1443" s="6"/>
      <c r="CE1443" s="6"/>
      <c r="CF1443" s="6"/>
      <c r="CG1443" s="6"/>
      <c r="CH1443" s="101"/>
    </row>
    <row r="1444" spans="1:86" ht="15">
      <c r="A1444" s="113"/>
      <c r="B1444" s="119"/>
      <c r="C1444" s="6"/>
      <c r="D1444" s="120"/>
      <c r="E1444" s="6"/>
      <c r="F1444" s="6"/>
      <c r="G1444" s="113"/>
      <c r="H1444" s="113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  <c r="CB1444" s="6"/>
      <c r="CC1444" s="6"/>
      <c r="CD1444" s="6"/>
      <c r="CE1444" s="6"/>
      <c r="CF1444" s="6"/>
      <c r="CG1444" s="6"/>
      <c r="CH1444" s="101"/>
    </row>
    <row r="1445" spans="1:86" ht="15">
      <c r="A1445" s="113"/>
      <c r="B1445" s="119"/>
      <c r="C1445" s="6"/>
      <c r="D1445" s="120"/>
      <c r="E1445" s="6"/>
      <c r="F1445" s="6"/>
      <c r="G1445" s="113"/>
      <c r="H1445" s="113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  <c r="CB1445" s="6"/>
      <c r="CC1445" s="6"/>
      <c r="CD1445" s="6"/>
      <c r="CE1445" s="6"/>
      <c r="CF1445" s="6"/>
      <c r="CG1445" s="6"/>
      <c r="CH1445" s="101"/>
    </row>
    <row r="1446" spans="1:86" ht="15">
      <c r="A1446" s="113"/>
      <c r="B1446" s="119"/>
      <c r="C1446" s="6"/>
      <c r="D1446" s="120"/>
      <c r="E1446" s="6"/>
      <c r="F1446" s="6"/>
      <c r="G1446" s="113"/>
      <c r="H1446" s="113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  <c r="BV1446" s="6"/>
      <c r="BW1446" s="6"/>
      <c r="BX1446" s="6"/>
      <c r="BY1446" s="6"/>
      <c r="BZ1446" s="6"/>
      <c r="CA1446" s="6"/>
      <c r="CB1446" s="6"/>
      <c r="CC1446" s="6"/>
      <c r="CD1446" s="6"/>
      <c r="CE1446" s="6"/>
      <c r="CF1446" s="6"/>
      <c r="CG1446" s="6"/>
      <c r="CH1446" s="101"/>
    </row>
    <row r="1447" spans="1:86" ht="15">
      <c r="A1447" s="113"/>
      <c r="B1447" s="119"/>
      <c r="C1447" s="6"/>
      <c r="D1447" s="120"/>
      <c r="E1447" s="6"/>
      <c r="F1447" s="6"/>
      <c r="G1447" s="113"/>
      <c r="H1447" s="113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  <c r="CB1447" s="6"/>
      <c r="CC1447" s="6"/>
      <c r="CD1447" s="6"/>
      <c r="CE1447" s="6"/>
      <c r="CF1447" s="6"/>
      <c r="CG1447" s="6"/>
      <c r="CH1447" s="101"/>
    </row>
    <row r="1448" spans="1:86" ht="15">
      <c r="A1448" s="113"/>
      <c r="B1448" s="119"/>
      <c r="C1448" s="6"/>
      <c r="D1448" s="120"/>
      <c r="E1448" s="6"/>
      <c r="F1448" s="6"/>
      <c r="G1448" s="113"/>
      <c r="H1448" s="113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  <c r="BW1448" s="6"/>
      <c r="BX1448" s="6"/>
      <c r="BY1448" s="6"/>
      <c r="BZ1448" s="6"/>
      <c r="CA1448" s="6"/>
      <c r="CB1448" s="6"/>
      <c r="CC1448" s="6"/>
      <c r="CD1448" s="6"/>
      <c r="CE1448" s="6"/>
      <c r="CF1448" s="6"/>
      <c r="CG1448" s="6"/>
      <c r="CH1448" s="101"/>
    </row>
    <row r="1449" spans="1:86" ht="15">
      <c r="A1449" s="113"/>
      <c r="B1449" s="119"/>
      <c r="C1449" s="6"/>
      <c r="D1449" s="120"/>
      <c r="E1449" s="6"/>
      <c r="F1449" s="6"/>
      <c r="G1449" s="113"/>
      <c r="H1449" s="113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  <c r="BW1449" s="6"/>
      <c r="BX1449" s="6"/>
      <c r="BY1449" s="6"/>
      <c r="BZ1449" s="6"/>
      <c r="CA1449" s="6"/>
      <c r="CB1449" s="6"/>
      <c r="CC1449" s="6"/>
      <c r="CD1449" s="6"/>
      <c r="CE1449" s="6"/>
      <c r="CF1449" s="6"/>
      <c r="CG1449" s="6"/>
      <c r="CH1449" s="101"/>
    </row>
    <row r="1450" spans="1:86" ht="15">
      <c r="A1450" s="113"/>
      <c r="B1450" s="119"/>
      <c r="C1450" s="6"/>
      <c r="D1450" s="120"/>
      <c r="E1450" s="6"/>
      <c r="F1450" s="6"/>
      <c r="G1450" s="113"/>
      <c r="H1450" s="113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  <c r="BW1450" s="6"/>
      <c r="BX1450" s="6"/>
      <c r="BY1450" s="6"/>
      <c r="BZ1450" s="6"/>
      <c r="CA1450" s="6"/>
      <c r="CB1450" s="6"/>
      <c r="CC1450" s="6"/>
      <c r="CD1450" s="6"/>
      <c r="CE1450" s="6"/>
      <c r="CF1450" s="6"/>
      <c r="CG1450" s="6"/>
      <c r="CH1450" s="101"/>
    </row>
    <row r="1451" spans="1:86" ht="15">
      <c r="A1451" s="113"/>
      <c r="B1451" s="119"/>
      <c r="C1451" s="6"/>
      <c r="D1451" s="120"/>
      <c r="E1451" s="6"/>
      <c r="F1451" s="6"/>
      <c r="G1451" s="113"/>
      <c r="H1451" s="113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  <c r="BW1451" s="6"/>
      <c r="BX1451" s="6"/>
      <c r="BY1451" s="6"/>
      <c r="BZ1451" s="6"/>
      <c r="CA1451" s="6"/>
      <c r="CB1451" s="6"/>
      <c r="CC1451" s="6"/>
      <c r="CD1451" s="6"/>
      <c r="CE1451" s="6"/>
      <c r="CF1451" s="6"/>
      <c r="CG1451" s="6"/>
      <c r="CH1451" s="101"/>
    </row>
    <row r="1452" spans="1:86" ht="15">
      <c r="A1452" s="113"/>
      <c r="B1452" s="119"/>
      <c r="C1452" s="6"/>
      <c r="D1452" s="120"/>
      <c r="E1452" s="6"/>
      <c r="F1452" s="6"/>
      <c r="G1452" s="113"/>
      <c r="H1452" s="113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  <c r="CB1452" s="6"/>
      <c r="CC1452" s="6"/>
      <c r="CD1452" s="6"/>
      <c r="CE1452" s="6"/>
      <c r="CF1452" s="6"/>
      <c r="CG1452" s="6"/>
      <c r="CH1452" s="101"/>
    </row>
    <row r="1453" spans="1:86" ht="15">
      <c r="A1453" s="113"/>
      <c r="B1453" s="119"/>
      <c r="C1453" s="6"/>
      <c r="D1453" s="120"/>
      <c r="E1453" s="6"/>
      <c r="F1453" s="6"/>
      <c r="G1453" s="113"/>
      <c r="H1453" s="113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  <c r="CB1453" s="6"/>
      <c r="CC1453" s="6"/>
      <c r="CD1453" s="6"/>
      <c r="CE1453" s="6"/>
      <c r="CF1453" s="6"/>
      <c r="CG1453" s="6"/>
      <c r="CH1453" s="101"/>
    </row>
    <row r="1454" spans="1:86" ht="15">
      <c r="A1454" s="113"/>
      <c r="B1454" s="119"/>
      <c r="C1454" s="6"/>
      <c r="D1454" s="120"/>
      <c r="E1454" s="6"/>
      <c r="F1454" s="6"/>
      <c r="G1454" s="113"/>
      <c r="H1454" s="113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  <c r="BW1454" s="6"/>
      <c r="BX1454" s="6"/>
      <c r="BY1454" s="6"/>
      <c r="BZ1454" s="6"/>
      <c r="CA1454" s="6"/>
      <c r="CB1454" s="6"/>
      <c r="CC1454" s="6"/>
      <c r="CD1454" s="6"/>
      <c r="CE1454" s="6"/>
      <c r="CF1454" s="6"/>
      <c r="CG1454" s="6"/>
      <c r="CH1454" s="101"/>
    </row>
    <row r="1455" spans="1:86" ht="15">
      <c r="A1455" s="113"/>
      <c r="B1455" s="119"/>
      <c r="C1455" s="6"/>
      <c r="D1455" s="120"/>
      <c r="E1455" s="6"/>
      <c r="F1455" s="6"/>
      <c r="G1455" s="113"/>
      <c r="H1455" s="113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  <c r="BW1455" s="6"/>
      <c r="BX1455" s="6"/>
      <c r="BY1455" s="6"/>
      <c r="BZ1455" s="6"/>
      <c r="CA1455" s="6"/>
      <c r="CB1455" s="6"/>
      <c r="CC1455" s="6"/>
      <c r="CD1455" s="6"/>
      <c r="CE1455" s="6"/>
      <c r="CF1455" s="6"/>
      <c r="CG1455" s="6"/>
      <c r="CH1455" s="101"/>
    </row>
    <row r="1456" spans="1:86" ht="15">
      <c r="A1456" s="113"/>
      <c r="B1456" s="119"/>
      <c r="C1456" s="6"/>
      <c r="D1456" s="120"/>
      <c r="E1456" s="6"/>
      <c r="F1456" s="6"/>
      <c r="G1456" s="113"/>
      <c r="H1456" s="113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  <c r="CB1456" s="6"/>
      <c r="CC1456" s="6"/>
      <c r="CD1456" s="6"/>
      <c r="CE1456" s="6"/>
      <c r="CF1456" s="6"/>
      <c r="CG1456" s="6"/>
      <c r="CH1456" s="101"/>
    </row>
    <row r="1457" spans="1:86" ht="15">
      <c r="A1457" s="113"/>
      <c r="B1457" s="119"/>
      <c r="C1457" s="6"/>
      <c r="D1457" s="120"/>
      <c r="E1457" s="6"/>
      <c r="F1457" s="6"/>
      <c r="G1457" s="113"/>
      <c r="H1457" s="113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  <c r="CB1457" s="6"/>
      <c r="CC1457" s="6"/>
      <c r="CD1457" s="6"/>
      <c r="CE1457" s="6"/>
      <c r="CF1457" s="6"/>
      <c r="CG1457" s="6"/>
      <c r="CH1457" s="101"/>
    </row>
    <row r="1458" spans="1:86" ht="15">
      <c r="A1458" s="113"/>
      <c r="B1458" s="119"/>
      <c r="C1458" s="6"/>
      <c r="D1458" s="120"/>
      <c r="E1458" s="6"/>
      <c r="F1458" s="6"/>
      <c r="G1458" s="113"/>
      <c r="H1458" s="113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  <c r="CB1458" s="6"/>
      <c r="CC1458" s="6"/>
      <c r="CD1458" s="6"/>
      <c r="CE1458" s="6"/>
      <c r="CF1458" s="6"/>
      <c r="CG1458" s="6"/>
      <c r="CH1458" s="101"/>
    </row>
    <row r="1459" spans="1:86" ht="15">
      <c r="A1459" s="113"/>
      <c r="B1459" s="119"/>
      <c r="C1459" s="6"/>
      <c r="D1459" s="120"/>
      <c r="E1459" s="6"/>
      <c r="F1459" s="6"/>
      <c r="G1459" s="113"/>
      <c r="H1459" s="113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  <c r="CB1459" s="6"/>
      <c r="CC1459" s="6"/>
      <c r="CD1459" s="6"/>
      <c r="CE1459" s="6"/>
      <c r="CF1459" s="6"/>
      <c r="CG1459" s="6"/>
      <c r="CH1459" s="101"/>
    </row>
    <row r="1460" spans="1:86" ht="15">
      <c r="A1460" s="113"/>
      <c r="B1460" s="119"/>
      <c r="C1460" s="6"/>
      <c r="D1460" s="120"/>
      <c r="E1460" s="6"/>
      <c r="F1460" s="6"/>
      <c r="G1460" s="113"/>
      <c r="H1460" s="113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  <c r="BW1460" s="6"/>
      <c r="BX1460" s="6"/>
      <c r="BY1460" s="6"/>
      <c r="BZ1460" s="6"/>
      <c r="CA1460" s="6"/>
      <c r="CB1460" s="6"/>
      <c r="CC1460" s="6"/>
      <c r="CD1460" s="6"/>
      <c r="CE1460" s="6"/>
      <c r="CF1460" s="6"/>
      <c r="CG1460" s="6"/>
      <c r="CH1460" s="101"/>
    </row>
    <row r="1461" spans="1:86" ht="15">
      <c r="A1461" s="113"/>
      <c r="B1461" s="119"/>
      <c r="C1461" s="6"/>
      <c r="D1461" s="120"/>
      <c r="E1461" s="6"/>
      <c r="F1461" s="6"/>
      <c r="G1461" s="113"/>
      <c r="H1461" s="113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  <c r="CB1461" s="6"/>
      <c r="CC1461" s="6"/>
      <c r="CD1461" s="6"/>
      <c r="CE1461" s="6"/>
      <c r="CF1461" s="6"/>
      <c r="CG1461" s="6"/>
      <c r="CH1461" s="101"/>
    </row>
    <row r="1462" spans="1:86" ht="15">
      <c r="A1462" s="113"/>
      <c r="B1462" s="119"/>
      <c r="C1462" s="6"/>
      <c r="D1462" s="120"/>
      <c r="E1462" s="6"/>
      <c r="F1462" s="6"/>
      <c r="G1462" s="113"/>
      <c r="H1462" s="113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  <c r="BW1462" s="6"/>
      <c r="BX1462" s="6"/>
      <c r="BY1462" s="6"/>
      <c r="BZ1462" s="6"/>
      <c r="CA1462" s="6"/>
      <c r="CB1462" s="6"/>
      <c r="CC1462" s="6"/>
      <c r="CD1462" s="6"/>
      <c r="CE1462" s="6"/>
      <c r="CF1462" s="6"/>
      <c r="CG1462" s="6"/>
      <c r="CH1462" s="101"/>
    </row>
    <row r="1463" spans="1:86" ht="15">
      <c r="A1463" s="113"/>
      <c r="B1463" s="119"/>
      <c r="C1463" s="6"/>
      <c r="D1463" s="120"/>
      <c r="E1463" s="6"/>
      <c r="F1463" s="6"/>
      <c r="G1463" s="113"/>
      <c r="H1463" s="113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6"/>
      <c r="BY1463" s="6"/>
      <c r="BZ1463" s="6"/>
      <c r="CA1463" s="6"/>
      <c r="CB1463" s="6"/>
      <c r="CC1463" s="6"/>
      <c r="CD1463" s="6"/>
      <c r="CE1463" s="6"/>
      <c r="CF1463" s="6"/>
      <c r="CG1463" s="6"/>
      <c r="CH1463" s="101"/>
    </row>
    <row r="1464" spans="1:86" ht="15">
      <c r="A1464" s="113"/>
      <c r="B1464" s="119"/>
      <c r="C1464" s="6"/>
      <c r="D1464" s="120"/>
      <c r="E1464" s="6"/>
      <c r="F1464" s="6"/>
      <c r="G1464" s="113"/>
      <c r="H1464" s="113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  <c r="BW1464" s="6"/>
      <c r="BX1464" s="6"/>
      <c r="BY1464" s="6"/>
      <c r="BZ1464" s="6"/>
      <c r="CA1464" s="6"/>
      <c r="CB1464" s="6"/>
      <c r="CC1464" s="6"/>
      <c r="CD1464" s="6"/>
      <c r="CE1464" s="6"/>
      <c r="CF1464" s="6"/>
      <c r="CG1464" s="6"/>
      <c r="CH1464" s="101"/>
    </row>
    <row r="1465" spans="1:86" ht="15">
      <c r="A1465" s="113"/>
      <c r="B1465" s="119"/>
      <c r="C1465" s="6"/>
      <c r="D1465" s="120"/>
      <c r="E1465" s="6"/>
      <c r="F1465" s="6"/>
      <c r="G1465" s="113"/>
      <c r="H1465" s="113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  <c r="BW1465" s="6"/>
      <c r="BX1465" s="6"/>
      <c r="BY1465" s="6"/>
      <c r="BZ1465" s="6"/>
      <c r="CA1465" s="6"/>
      <c r="CB1465" s="6"/>
      <c r="CC1465" s="6"/>
      <c r="CD1465" s="6"/>
      <c r="CE1465" s="6"/>
      <c r="CF1465" s="6"/>
      <c r="CG1465" s="6"/>
      <c r="CH1465" s="101"/>
    </row>
    <row r="1466" spans="1:86" ht="15">
      <c r="A1466" s="113"/>
      <c r="B1466" s="119"/>
      <c r="C1466" s="6"/>
      <c r="D1466" s="120"/>
      <c r="E1466" s="6"/>
      <c r="F1466" s="6"/>
      <c r="G1466" s="113"/>
      <c r="H1466" s="113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  <c r="BW1466" s="6"/>
      <c r="BX1466" s="6"/>
      <c r="BY1466" s="6"/>
      <c r="BZ1466" s="6"/>
      <c r="CA1466" s="6"/>
      <c r="CB1466" s="6"/>
      <c r="CC1466" s="6"/>
      <c r="CD1466" s="6"/>
      <c r="CE1466" s="6"/>
      <c r="CF1466" s="6"/>
      <c r="CG1466" s="6"/>
      <c r="CH1466" s="101"/>
    </row>
    <row r="1467" spans="1:86" ht="15">
      <c r="A1467" s="113"/>
      <c r="B1467" s="119"/>
      <c r="C1467" s="6"/>
      <c r="D1467" s="120"/>
      <c r="E1467" s="6"/>
      <c r="F1467" s="6"/>
      <c r="G1467" s="113"/>
      <c r="H1467" s="113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  <c r="CB1467" s="6"/>
      <c r="CC1467" s="6"/>
      <c r="CD1467" s="6"/>
      <c r="CE1467" s="6"/>
      <c r="CF1467" s="6"/>
      <c r="CG1467" s="6"/>
      <c r="CH1467" s="101"/>
    </row>
    <row r="1468" spans="1:86" ht="15">
      <c r="A1468" s="113"/>
      <c r="B1468" s="119"/>
      <c r="C1468" s="6"/>
      <c r="D1468" s="120"/>
      <c r="E1468" s="6"/>
      <c r="F1468" s="6"/>
      <c r="G1468" s="113"/>
      <c r="H1468" s="113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  <c r="CB1468" s="6"/>
      <c r="CC1468" s="6"/>
      <c r="CD1468" s="6"/>
      <c r="CE1468" s="6"/>
      <c r="CF1468" s="6"/>
      <c r="CG1468" s="6"/>
      <c r="CH1468" s="101"/>
    </row>
    <row r="1469" spans="1:86" ht="15">
      <c r="A1469" s="113"/>
      <c r="B1469" s="119"/>
      <c r="C1469" s="6"/>
      <c r="D1469" s="120"/>
      <c r="E1469" s="6"/>
      <c r="F1469" s="6"/>
      <c r="G1469" s="113"/>
      <c r="H1469" s="113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  <c r="CB1469" s="6"/>
      <c r="CC1469" s="6"/>
      <c r="CD1469" s="6"/>
      <c r="CE1469" s="6"/>
      <c r="CF1469" s="6"/>
      <c r="CG1469" s="6"/>
      <c r="CH1469" s="101"/>
    </row>
    <row r="1470" spans="1:86" ht="15">
      <c r="A1470" s="113"/>
      <c r="B1470" s="119"/>
      <c r="C1470" s="6"/>
      <c r="D1470" s="120"/>
      <c r="E1470" s="6"/>
      <c r="F1470" s="6"/>
      <c r="G1470" s="113"/>
      <c r="H1470" s="113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  <c r="CB1470" s="6"/>
      <c r="CC1470" s="6"/>
      <c r="CD1470" s="6"/>
      <c r="CE1470" s="6"/>
      <c r="CF1470" s="6"/>
      <c r="CG1470" s="6"/>
      <c r="CH1470" s="101"/>
    </row>
    <row r="1471" spans="1:86" ht="15">
      <c r="A1471" s="113"/>
      <c r="B1471" s="119"/>
      <c r="C1471" s="6"/>
      <c r="D1471" s="120"/>
      <c r="E1471" s="6"/>
      <c r="F1471" s="6"/>
      <c r="G1471" s="113"/>
      <c r="H1471" s="113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  <c r="BW1471" s="6"/>
      <c r="BX1471" s="6"/>
      <c r="BY1471" s="6"/>
      <c r="BZ1471" s="6"/>
      <c r="CA1471" s="6"/>
      <c r="CB1471" s="6"/>
      <c r="CC1471" s="6"/>
      <c r="CD1471" s="6"/>
      <c r="CE1471" s="6"/>
      <c r="CF1471" s="6"/>
      <c r="CG1471" s="6"/>
      <c r="CH1471" s="101"/>
    </row>
    <row r="1472" spans="1:86" ht="15">
      <c r="A1472" s="113"/>
      <c r="B1472" s="119"/>
      <c r="C1472" s="6"/>
      <c r="D1472" s="120"/>
      <c r="E1472" s="6"/>
      <c r="F1472" s="6"/>
      <c r="G1472" s="113"/>
      <c r="H1472" s="113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  <c r="BW1472" s="6"/>
      <c r="BX1472" s="6"/>
      <c r="BY1472" s="6"/>
      <c r="BZ1472" s="6"/>
      <c r="CA1472" s="6"/>
      <c r="CB1472" s="6"/>
      <c r="CC1472" s="6"/>
      <c r="CD1472" s="6"/>
      <c r="CE1472" s="6"/>
      <c r="CF1472" s="6"/>
      <c r="CG1472" s="6"/>
      <c r="CH1472" s="101"/>
    </row>
    <row r="1473" spans="1:86" ht="15">
      <c r="A1473" s="113"/>
      <c r="B1473" s="119"/>
      <c r="C1473" s="6"/>
      <c r="D1473" s="120"/>
      <c r="E1473" s="6"/>
      <c r="F1473" s="6"/>
      <c r="G1473" s="113"/>
      <c r="H1473" s="113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  <c r="CB1473" s="6"/>
      <c r="CC1473" s="6"/>
      <c r="CD1473" s="6"/>
      <c r="CE1473" s="6"/>
      <c r="CF1473" s="6"/>
      <c r="CG1473" s="6"/>
      <c r="CH1473" s="101"/>
    </row>
    <row r="1474" spans="1:86" ht="15">
      <c r="A1474" s="113"/>
      <c r="B1474" s="119"/>
      <c r="C1474" s="6"/>
      <c r="D1474" s="120"/>
      <c r="E1474" s="6"/>
      <c r="F1474" s="6"/>
      <c r="G1474" s="113"/>
      <c r="H1474" s="113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  <c r="CB1474" s="6"/>
      <c r="CC1474" s="6"/>
      <c r="CD1474" s="6"/>
      <c r="CE1474" s="6"/>
      <c r="CF1474" s="6"/>
      <c r="CG1474" s="6"/>
      <c r="CH1474" s="101"/>
    </row>
    <row r="1475" spans="1:86" ht="15">
      <c r="A1475" s="113"/>
      <c r="B1475" s="119"/>
      <c r="C1475" s="6"/>
      <c r="D1475" s="120"/>
      <c r="E1475" s="6"/>
      <c r="F1475" s="6"/>
      <c r="G1475" s="113"/>
      <c r="H1475" s="113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  <c r="CB1475" s="6"/>
      <c r="CC1475" s="6"/>
      <c r="CD1475" s="6"/>
      <c r="CE1475" s="6"/>
      <c r="CF1475" s="6"/>
      <c r="CG1475" s="6"/>
      <c r="CH1475" s="101"/>
    </row>
    <row r="1476" spans="1:86" ht="15">
      <c r="A1476" s="113"/>
      <c r="B1476" s="119"/>
      <c r="C1476" s="6"/>
      <c r="D1476" s="120"/>
      <c r="E1476" s="6"/>
      <c r="F1476" s="6"/>
      <c r="G1476" s="113"/>
      <c r="H1476" s="113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  <c r="CB1476" s="6"/>
      <c r="CC1476" s="6"/>
      <c r="CD1476" s="6"/>
      <c r="CE1476" s="6"/>
      <c r="CF1476" s="6"/>
      <c r="CG1476" s="6"/>
      <c r="CH1476" s="101"/>
    </row>
    <row r="1477" spans="1:86" ht="15">
      <c r="A1477" s="113"/>
      <c r="B1477" s="119"/>
      <c r="C1477" s="6"/>
      <c r="D1477" s="120"/>
      <c r="E1477" s="6"/>
      <c r="F1477" s="6"/>
      <c r="G1477" s="113"/>
      <c r="H1477" s="113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  <c r="CB1477" s="6"/>
      <c r="CC1477" s="6"/>
      <c r="CD1477" s="6"/>
      <c r="CE1477" s="6"/>
      <c r="CF1477" s="6"/>
      <c r="CG1477" s="6"/>
      <c r="CH1477" s="101"/>
    </row>
    <row r="1478" spans="1:86" ht="15">
      <c r="A1478" s="113"/>
      <c r="B1478" s="119"/>
      <c r="C1478" s="6"/>
      <c r="D1478" s="120"/>
      <c r="E1478" s="6"/>
      <c r="F1478" s="6"/>
      <c r="G1478" s="113"/>
      <c r="H1478" s="113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  <c r="BW1478" s="6"/>
      <c r="BX1478" s="6"/>
      <c r="BY1478" s="6"/>
      <c r="BZ1478" s="6"/>
      <c r="CA1478" s="6"/>
      <c r="CB1478" s="6"/>
      <c r="CC1478" s="6"/>
      <c r="CD1478" s="6"/>
      <c r="CE1478" s="6"/>
      <c r="CF1478" s="6"/>
      <c r="CG1478" s="6"/>
      <c r="CH1478" s="101"/>
    </row>
    <row r="1479" spans="1:86" ht="15">
      <c r="A1479" s="113"/>
      <c r="B1479" s="119"/>
      <c r="C1479" s="6"/>
      <c r="D1479" s="120"/>
      <c r="E1479" s="6"/>
      <c r="F1479" s="6"/>
      <c r="G1479" s="113"/>
      <c r="H1479" s="113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  <c r="BW1479" s="6"/>
      <c r="BX1479" s="6"/>
      <c r="BY1479" s="6"/>
      <c r="BZ1479" s="6"/>
      <c r="CA1479" s="6"/>
      <c r="CB1479" s="6"/>
      <c r="CC1479" s="6"/>
      <c r="CD1479" s="6"/>
      <c r="CE1479" s="6"/>
      <c r="CF1479" s="6"/>
      <c r="CG1479" s="6"/>
      <c r="CH1479" s="101"/>
    </row>
    <row r="1480" spans="1:86" ht="15">
      <c r="A1480" s="113"/>
      <c r="B1480" s="119"/>
      <c r="C1480" s="6"/>
      <c r="D1480" s="120"/>
      <c r="E1480" s="6"/>
      <c r="F1480" s="6"/>
      <c r="G1480" s="113"/>
      <c r="H1480" s="113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  <c r="BW1480" s="6"/>
      <c r="BX1480" s="6"/>
      <c r="BY1480" s="6"/>
      <c r="BZ1480" s="6"/>
      <c r="CA1480" s="6"/>
      <c r="CB1480" s="6"/>
      <c r="CC1480" s="6"/>
      <c r="CD1480" s="6"/>
      <c r="CE1480" s="6"/>
      <c r="CF1480" s="6"/>
      <c r="CG1480" s="6"/>
      <c r="CH1480" s="101"/>
    </row>
    <row r="1481" spans="1:86" ht="15">
      <c r="A1481" s="113"/>
      <c r="B1481" s="119"/>
      <c r="C1481" s="6"/>
      <c r="D1481" s="120"/>
      <c r="E1481" s="6"/>
      <c r="F1481" s="6"/>
      <c r="G1481" s="113"/>
      <c r="H1481" s="113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  <c r="BW1481" s="6"/>
      <c r="BX1481" s="6"/>
      <c r="BY1481" s="6"/>
      <c r="BZ1481" s="6"/>
      <c r="CA1481" s="6"/>
      <c r="CB1481" s="6"/>
      <c r="CC1481" s="6"/>
      <c r="CD1481" s="6"/>
      <c r="CE1481" s="6"/>
      <c r="CF1481" s="6"/>
      <c r="CG1481" s="6"/>
      <c r="CH1481" s="101"/>
    </row>
    <row r="1482" spans="1:86" ht="15">
      <c r="A1482" s="113"/>
      <c r="B1482" s="119"/>
      <c r="C1482" s="6"/>
      <c r="D1482" s="120"/>
      <c r="E1482" s="6"/>
      <c r="F1482" s="6"/>
      <c r="G1482" s="113"/>
      <c r="H1482" s="113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  <c r="BW1482" s="6"/>
      <c r="BX1482" s="6"/>
      <c r="BY1482" s="6"/>
      <c r="BZ1482" s="6"/>
      <c r="CA1482" s="6"/>
      <c r="CB1482" s="6"/>
      <c r="CC1482" s="6"/>
      <c r="CD1482" s="6"/>
      <c r="CE1482" s="6"/>
      <c r="CF1482" s="6"/>
      <c r="CG1482" s="6"/>
      <c r="CH1482" s="101"/>
    </row>
    <row r="1483" spans="1:86" ht="15">
      <c r="A1483" s="113"/>
      <c r="B1483" s="119"/>
      <c r="C1483" s="6"/>
      <c r="D1483" s="120"/>
      <c r="E1483" s="6"/>
      <c r="F1483" s="6"/>
      <c r="G1483" s="113"/>
      <c r="H1483" s="113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  <c r="BW1483" s="6"/>
      <c r="BX1483" s="6"/>
      <c r="BY1483" s="6"/>
      <c r="BZ1483" s="6"/>
      <c r="CA1483" s="6"/>
      <c r="CB1483" s="6"/>
      <c r="CC1483" s="6"/>
      <c r="CD1483" s="6"/>
      <c r="CE1483" s="6"/>
      <c r="CF1483" s="6"/>
      <c r="CG1483" s="6"/>
      <c r="CH1483" s="101"/>
    </row>
    <row r="1484" spans="1:86" ht="15">
      <c r="A1484" s="113"/>
      <c r="B1484" s="119"/>
      <c r="C1484" s="6"/>
      <c r="D1484" s="120"/>
      <c r="E1484" s="6"/>
      <c r="F1484" s="6"/>
      <c r="G1484" s="113"/>
      <c r="H1484" s="113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  <c r="BZ1484" s="6"/>
      <c r="CA1484" s="6"/>
      <c r="CB1484" s="6"/>
      <c r="CC1484" s="6"/>
      <c r="CD1484" s="6"/>
      <c r="CE1484" s="6"/>
      <c r="CF1484" s="6"/>
      <c r="CG1484" s="6"/>
      <c r="CH1484" s="101"/>
    </row>
    <row r="1485" spans="1:86" ht="15">
      <c r="A1485" s="113"/>
      <c r="B1485" s="119"/>
      <c r="C1485" s="6"/>
      <c r="D1485" s="120"/>
      <c r="E1485" s="6"/>
      <c r="F1485" s="6"/>
      <c r="G1485" s="113"/>
      <c r="H1485" s="113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  <c r="BZ1485" s="6"/>
      <c r="CA1485" s="6"/>
      <c r="CB1485" s="6"/>
      <c r="CC1485" s="6"/>
      <c r="CD1485" s="6"/>
      <c r="CE1485" s="6"/>
      <c r="CF1485" s="6"/>
      <c r="CG1485" s="6"/>
      <c r="CH1485" s="101"/>
    </row>
    <row r="1486" spans="1:86" ht="15">
      <c r="A1486" s="113"/>
      <c r="B1486" s="119"/>
      <c r="C1486" s="6"/>
      <c r="D1486" s="120"/>
      <c r="E1486" s="6"/>
      <c r="F1486" s="6"/>
      <c r="G1486" s="113"/>
      <c r="H1486" s="113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  <c r="BZ1486" s="6"/>
      <c r="CA1486" s="6"/>
      <c r="CB1486" s="6"/>
      <c r="CC1486" s="6"/>
      <c r="CD1486" s="6"/>
      <c r="CE1486" s="6"/>
      <c r="CF1486" s="6"/>
      <c r="CG1486" s="6"/>
      <c r="CH1486" s="101"/>
    </row>
    <row r="1487" spans="1:86" ht="15">
      <c r="A1487" s="113"/>
      <c r="B1487" s="119"/>
      <c r="C1487" s="6"/>
      <c r="D1487" s="120"/>
      <c r="E1487" s="6"/>
      <c r="F1487" s="6"/>
      <c r="G1487" s="113"/>
      <c r="H1487" s="113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  <c r="CB1487" s="6"/>
      <c r="CC1487" s="6"/>
      <c r="CD1487" s="6"/>
      <c r="CE1487" s="6"/>
      <c r="CF1487" s="6"/>
      <c r="CG1487" s="6"/>
      <c r="CH1487" s="101"/>
    </row>
    <row r="1488" spans="1:86" ht="15">
      <c r="A1488" s="113"/>
      <c r="B1488" s="119"/>
      <c r="C1488" s="6"/>
      <c r="D1488" s="120"/>
      <c r="E1488" s="6"/>
      <c r="F1488" s="6"/>
      <c r="G1488" s="113"/>
      <c r="H1488" s="113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  <c r="CB1488" s="6"/>
      <c r="CC1488" s="6"/>
      <c r="CD1488" s="6"/>
      <c r="CE1488" s="6"/>
      <c r="CF1488" s="6"/>
      <c r="CG1488" s="6"/>
      <c r="CH1488" s="101"/>
    </row>
    <row r="1489" spans="1:86" ht="15">
      <c r="A1489" s="113"/>
      <c r="B1489" s="119"/>
      <c r="C1489" s="6"/>
      <c r="D1489" s="120"/>
      <c r="E1489" s="6"/>
      <c r="F1489" s="6"/>
      <c r="G1489" s="113"/>
      <c r="H1489" s="113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  <c r="CB1489" s="6"/>
      <c r="CC1489" s="6"/>
      <c r="CD1489" s="6"/>
      <c r="CE1489" s="6"/>
      <c r="CF1489" s="6"/>
      <c r="CG1489" s="6"/>
      <c r="CH1489" s="101"/>
    </row>
    <row r="1490" spans="1:86" ht="15">
      <c r="A1490" s="113"/>
      <c r="B1490" s="119"/>
      <c r="C1490" s="6"/>
      <c r="D1490" s="120"/>
      <c r="E1490" s="6"/>
      <c r="F1490" s="6"/>
      <c r="G1490" s="113"/>
      <c r="H1490" s="113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  <c r="BZ1490" s="6"/>
      <c r="CA1490" s="6"/>
      <c r="CB1490" s="6"/>
      <c r="CC1490" s="6"/>
      <c r="CD1490" s="6"/>
      <c r="CE1490" s="6"/>
      <c r="CF1490" s="6"/>
      <c r="CG1490" s="6"/>
      <c r="CH1490" s="101"/>
    </row>
    <row r="1491" spans="1:86" ht="15">
      <c r="A1491" s="113"/>
      <c r="B1491" s="119"/>
      <c r="C1491" s="6"/>
      <c r="D1491" s="120"/>
      <c r="E1491" s="6"/>
      <c r="F1491" s="6"/>
      <c r="G1491" s="113"/>
      <c r="H1491" s="113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  <c r="BZ1491" s="6"/>
      <c r="CA1491" s="6"/>
      <c r="CB1491" s="6"/>
      <c r="CC1491" s="6"/>
      <c r="CD1491" s="6"/>
      <c r="CE1491" s="6"/>
      <c r="CF1491" s="6"/>
      <c r="CG1491" s="6"/>
      <c r="CH1491" s="101"/>
    </row>
    <row r="1492" spans="1:86" ht="15">
      <c r="A1492" s="113"/>
      <c r="B1492" s="119"/>
      <c r="C1492" s="6"/>
      <c r="D1492" s="120"/>
      <c r="E1492" s="6"/>
      <c r="F1492" s="6"/>
      <c r="G1492" s="113"/>
      <c r="H1492" s="113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  <c r="BZ1492" s="6"/>
      <c r="CA1492" s="6"/>
      <c r="CB1492" s="6"/>
      <c r="CC1492" s="6"/>
      <c r="CD1492" s="6"/>
      <c r="CE1492" s="6"/>
      <c r="CF1492" s="6"/>
      <c r="CG1492" s="6"/>
      <c r="CH1492" s="101"/>
    </row>
    <row r="1493" spans="1:86" ht="15">
      <c r="A1493" s="113"/>
      <c r="B1493" s="119"/>
      <c r="C1493" s="6"/>
      <c r="D1493" s="120"/>
      <c r="E1493" s="6"/>
      <c r="F1493" s="6"/>
      <c r="G1493" s="113"/>
      <c r="H1493" s="113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  <c r="BW1493" s="6"/>
      <c r="BX1493" s="6"/>
      <c r="BY1493" s="6"/>
      <c r="BZ1493" s="6"/>
      <c r="CA1493" s="6"/>
      <c r="CB1493" s="6"/>
      <c r="CC1493" s="6"/>
      <c r="CD1493" s="6"/>
      <c r="CE1493" s="6"/>
      <c r="CF1493" s="6"/>
      <c r="CG1493" s="6"/>
      <c r="CH1493" s="101"/>
    </row>
    <row r="1494" spans="1:86" ht="15">
      <c r="A1494" s="113"/>
      <c r="B1494" s="119"/>
      <c r="C1494" s="6"/>
      <c r="D1494" s="120"/>
      <c r="E1494" s="6"/>
      <c r="F1494" s="6"/>
      <c r="G1494" s="113"/>
      <c r="H1494" s="113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  <c r="BW1494" s="6"/>
      <c r="BX1494" s="6"/>
      <c r="BY1494" s="6"/>
      <c r="BZ1494" s="6"/>
      <c r="CA1494" s="6"/>
      <c r="CB1494" s="6"/>
      <c r="CC1494" s="6"/>
      <c r="CD1494" s="6"/>
      <c r="CE1494" s="6"/>
      <c r="CF1494" s="6"/>
      <c r="CG1494" s="6"/>
      <c r="CH1494" s="101"/>
    </row>
    <row r="1495" spans="1:86" ht="15">
      <c r="A1495" s="113"/>
      <c r="B1495" s="119"/>
      <c r="C1495" s="6"/>
      <c r="D1495" s="120"/>
      <c r="E1495" s="6"/>
      <c r="F1495" s="6"/>
      <c r="G1495" s="113"/>
      <c r="H1495" s="113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  <c r="BW1495" s="6"/>
      <c r="BX1495" s="6"/>
      <c r="BY1495" s="6"/>
      <c r="BZ1495" s="6"/>
      <c r="CA1495" s="6"/>
      <c r="CB1495" s="6"/>
      <c r="CC1495" s="6"/>
      <c r="CD1495" s="6"/>
      <c r="CE1495" s="6"/>
      <c r="CF1495" s="6"/>
      <c r="CG1495" s="6"/>
      <c r="CH1495" s="101"/>
    </row>
    <row r="1496" spans="1:86" ht="15">
      <c r="A1496" s="113"/>
      <c r="B1496" s="119"/>
      <c r="C1496" s="6"/>
      <c r="D1496" s="120"/>
      <c r="E1496" s="6"/>
      <c r="F1496" s="6"/>
      <c r="G1496" s="113"/>
      <c r="H1496" s="113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  <c r="BW1496" s="6"/>
      <c r="BX1496" s="6"/>
      <c r="BY1496" s="6"/>
      <c r="BZ1496" s="6"/>
      <c r="CA1496" s="6"/>
      <c r="CB1496" s="6"/>
      <c r="CC1496" s="6"/>
      <c r="CD1496" s="6"/>
      <c r="CE1496" s="6"/>
      <c r="CF1496" s="6"/>
      <c r="CG1496" s="6"/>
      <c r="CH1496" s="101"/>
    </row>
    <row r="1497" spans="1:86" ht="15">
      <c r="A1497" s="113"/>
      <c r="B1497" s="119"/>
      <c r="C1497" s="6"/>
      <c r="D1497" s="120"/>
      <c r="E1497" s="6"/>
      <c r="F1497" s="6"/>
      <c r="G1497" s="113"/>
      <c r="H1497" s="113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  <c r="BW1497" s="6"/>
      <c r="BX1497" s="6"/>
      <c r="BY1497" s="6"/>
      <c r="BZ1497" s="6"/>
      <c r="CA1497" s="6"/>
      <c r="CB1497" s="6"/>
      <c r="CC1497" s="6"/>
      <c r="CD1497" s="6"/>
      <c r="CE1497" s="6"/>
      <c r="CF1497" s="6"/>
      <c r="CG1497" s="6"/>
      <c r="CH1497" s="101"/>
    </row>
    <row r="1498" spans="1:86" ht="15">
      <c r="A1498" s="113"/>
      <c r="B1498" s="119"/>
      <c r="C1498" s="6"/>
      <c r="D1498" s="120"/>
      <c r="E1498" s="6"/>
      <c r="F1498" s="6"/>
      <c r="G1498" s="113"/>
      <c r="H1498" s="113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  <c r="BW1498" s="6"/>
      <c r="BX1498" s="6"/>
      <c r="BY1498" s="6"/>
      <c r="BZ1498" s="6"/>
      <c r="CA1498" s="6"/>
      <c r="CB1498" s="6"/>
      <c r="CC1498" s="6"/>
      <c r="CD1498" s="6"/>
      <c r="CE1498" s="6"/>
      <c r="CF1498" s="6"/>
      <c r="CG1498" s="6"/>
      <c r="CH1498" s="101"/>
    </row>
    <row r="1499" spans="1:86" ht="15">
      <c r="A1499" s="113"/>
      <c r="B1499" s="119"/>
      <c r="C1499" s="6"/>
      <c r="D1499" s="120"/>
      <c r="E1499" s="6"/>
      <c r="F1499" s="6"/>
      <c r="G1499" s="113"/>
      <c r="H1499" s="113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  <c r="BW1499" s="6"/>
      <c r="BX1499" s="6"/>
      <c r="BY1499" s="6"/>
      <c r="BZ1499" s="6"/>
      <c r="CA1499" s="6"/>
      <c r="CB1499" s="6"/>
      <c r="CC1499" s="6"/>
      <c r="CD1499" s="6"/>
      <c r="CE1499" s="6"/>
      <c r="CF1499" s="6"/>
      <c r="CG1499" s="6"/>
      <c r="CH1499" s="101"/>
    </row>
    <row r="1500" spans="1:86" ht="15">
      <c r="A1500" s="113"/>
      <c r="B1500" s="119"/>
      <c r="C1500" s="6"/>
      <c r="D1500" s="120"/>
      <c r="E1500" s="6"/>
      <c r="F1500" s="6"/>
      <c r="G1500" s="113"/>
      <c r="H1500" s="113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  <c r="BW1500" s="6"/>
      <c r="BX1500" s="6"/>
      <c r="BY1500" s="6"/>
      <c r="BZ1500" s="6"/>
      <c r="CA1500" s="6"/>
      <c r="CB1500" s="6"/>
      <c r="CC1500" s="6"/>
      <c r="CD1500" s="6"/>
      <c r="CE1500" s="6"/>
      <c r="CF1500" s="6"/>
      <c r="CG1500" s="6"/>
      <c r="CH1500" s="101"/>
    </row>
    <row r="1501" spans="1:86" ht="15">
      <c r="A1501" s="113"/>
      <c r="B1501" s="119"/>
      <c r="C1501" s="6"/>
      <c r="D1501" s="120"/>
      <c r="E1501" s="6"/>
      <c r="F1501" s="6"/>
      <c r="G1501" s="113"/>
      <c r="H1501" s="113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  <c r="BW1501" s="6"/>
      <c r="BX1501" s="6"/>
      <c r="BY1501" s="6"/>
      <c r="BZ1501" s="6"/>
      <c r="CA1501" s="6"/>
      <c r="CB1501" s="6"/>
      <c r="CC1501" s="6"/>
      <c r="CD1501" s="6"/>
      <c r="CE1501" s="6"/>
      <c r="CF1501" s="6"/>
      <c r="CG1501" s="6"/>
      <c r="CH1501" s="101"/>
    </row>
    <row r="1502" spans="1:86" ht="15">
      <c r="A1502" s="113"/>
      <c r="B1502" s="119"/>
      <c r="C1502" s="6"/>
      <c r="D1502" s="120"/>
      <c r="E1502" s="6"/>
      <c r="F1502" s="6"/>
      <c r="G1502" s="113"/>
      <c r="H1502" s="113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  <c r="BW1502" s="6"/>
      <c r="BX1502" s="6"/>
      <c r="BY1502" s="6"/>
      <c r="BZ1502" s="6"/>
      <c r="CA1502" s="6"/>
      <c r="CB1502" s="6"/>
      <c r="CC1502" s="6"/>
      <c r="CD1502" s="6"/>
      <c r="CE1502" s="6"/>
      <c r="CF1502" s="6"/>
      <c r="CG1502" s="6"/>
      <c r="CH1502" s="101"/>
    </row>
    <row r="1503" spans="1:86" ht="15">
      <c r="A1503" s="113"/>
      <c r="B1503" s="119"/>
      <c r="C1503" s="6"/>
      <c r="D1503" s="120"/>
      <c r="E1503" s="6"/>
      <c r="F1503" s="6"/>
      <c r="G1503" s="113"/>
      <c r="H1503" s="113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  <c r="BW1503" s="6"/>
      <c r="BX1503" s="6"/>
      <c r="BY1503" s="6"/>
      <c r="BZ1503" s="6"/>
      <c r="CA1503" s="6"/>
      <c r="CB1503" s="6"/>
      <c r="CC1503" s="6"/>
      <c r="CD1503" s="6"/>
      <c r="CE1503" s="6"/>
      <c r="CF1503" s="6"/>
      <c r="CG1503" s="6"/>
      <c r="CH1503" s="101"/>
    </row>
    <row r="1504" spans="1:86" ht="15">
      <c r="A1504" s="113"/>
      <c r="B1504" s="119"/>
      <c r="C1504" s="6"/>
      <c r="D1504" s="120"/>
      <c r="E1504" s="6"/>
      <c r="F1504" s="6"/>
      <c r="G1504" s="113"/>
      <c r="H1504" s="113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6"/>
      <c r="BY1504" s="6"/>
      <c r="BZ1504" s="6"/>
      <c r="CA1504" s="6"/>
      <c r="CB1504" s="6"/>
      <c r="CC1504" s="6"/>
      <c r="CD1504" s="6"/>
      <c r="CE1504" s="6"/>
      <c r="CF1504" s="6"/>
      <c r="CG1504" s="6"/>
      <c r="CH1504" s="101"/>
    </row>
    <row r="1505" spans="1:86" ht="15">
      <c r="A1505" s="113"/>
      <c r="B1505" s="119"/>
      <c r="C1505" s="6"/>
      <c r="D1505" s="120"/>
      <c r="E1505" s="6"/>
      <c r="F1505" s="6"/>
      <c r="G1505" s="113"/>
      <c r="H1505" s="113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  <c r="BW1505" s="6"/>
      <c r="BX1505" s="6"/>
      <c r="BY1505" s="6"/>
      <c r="BZ1505" s="6"/>
      <c r="CA1505" s="6"/>
      <c r="CB1505" s="6"/>
      <c r="CC1505" s="6"/>
      <c r="CD1505" s="6"/>
      <c r="CE1505" s="6"/>
      <c r="CF1505" s="6"/>
      <c r="CG1505" s="6"/>
      <c r="CH1505" s="101"/>
    </row>
    <row r="1506" spans="1:86" ht="15">
      <c r="A1506" s="113"/>
      <c r="B1506" s="119"/>
      <c r="C1506" s="6"/>
      <c r="D1506" s="120"/>
      <c r="E1506" s="6"/>
      <c r="F1506" s="6"/>
      <c r="G1506" s="113"/>
      <c r="H1506" s="113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  <c r="BW1506" s="6"/>
      <c r="BX1506" s="6"/>
      <c r="BY1506" s="6"/>
      <c r="BZ1506" s="6"/>
      <c r="CA1506" s="6"/>
      <c r="CB1506" s="6"/>
      <c r="CC1506" s="6"/>
      <c r="CD1506" s="6"/>
      <c r="CE1506" s="6"/>
      <c r="CF1506" s="6"/>
      <c r="CG1506" s="6"/>
      <c r="CH1506" s="101"/>
    </row>
    <row r="1507" spans="1:86" ht="15">
      <c r="A1507" s="113"/>
      <c r="B1507" s="119"/>
      <c r="C1507" s="6"/>
      <c r="D1507" s="120"/>
      <c r="E1507" s="6"/>
      <c r="F1507" s="6"/>
      <c r="G1507" s="113"/>
      <c r="H1507" s="113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  <c r="BW1507" s="6"/>
      <c r="BX1507" s="6"/>
      <c r="BY1507" s="6"/>
      <c r="BZ1507" s="6"/>
      <c r="CA1507" s="6"/>
      <c r="CB1507" s="6"/>
      <c r="CC1507" s="6"/>
      <c r="CD1507" s="6"/>
      <c r="CE1507" s="6"/>
      <c r="CF1507" s="6"/>
      <c r="CG1507" s="6"/>
      <c r="CH1507" s="101"/>
    </row>
    <row r="1508" spans="1:86" ht="15">
      <c r="A1508" s="113"/>
      <c r="B1508" s="119"/>
      <c r="C1508" s="6"/>
      <c r="D1508" s="120"/>
      <c r="E1508" s="6"/>
      <c r="F1508" s="6"/>
      <c r="G1508" s="113"/>
      <c r="H1508" s="113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  <c r="BW1508" s="6"/>
      <c r="BX1508" s="6"/>
      <c r="BY1508" s="6"/>
      <c r="BZ1508" s="6"/>
      <c r="CA1508" s="6"/>
      <c r="CB1508" s="6"/>
      <c r="CC1508" s="6"/>
      <c r="CD1508" s="6"/>
      <c r="CE1508" s="6"/>
      <c r="CF1508" s="6"/>
      <c r="CG1508" s="6"/>
      <c r="CH1508" s="101"/>
    </row>
    <row r="1509" spans="1:86" ht="15">
      <c r="A1509" s="113"/>
      <c r="B1509" s="119"/>
      <c r="C1509" s="6"/>
      <c r="D1509" s="120"/>
      <c r="E1509" s="6"/>
      <c r="F1509" s="6"/>
      <c r="G1509" s="113"/>
      <c r="H1509" s="113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6"/>
      <c r="BY1509" s="6"/>
      <c r="BZ1509" s="6"/>
      <c r="CA1509" s="6"/>
      <c r="CB1509" s="6"/>
      <c r="CC1509" s="6"/>
      <c r="CD1509" s="6"/>
      <c r="CE1509" s="6"/>
      <c r="CF1509" s="6"/>
      <c r="CG1509" s="6"/>
      <c r="CH1509" s="101"/>
    </row>
    <row r="1510" spans="1:86" ht="15">
      <c r="A1510" s="113"/>
      <c r="B1510" s="119"/>
      <c r="C1510" s="6"/>
      <c r="D1510" s="120"/>
      <c r="E1510" s="6"/>
      <c r="F1510" s="6"/>
      <c r="G1510" s="113"/>
      <c r="H1510" s="113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6"/>
      <c r="BY1510" s="6"/>
      <c r="BZ1510" s="6"/>
      <c r="CA1510" s="6"/>
      <c r="CB1510" s="6"/>
      <c r="CC1510" s="6"/>
      <c r="CD1510" s="6"/>
      <c r="CE1510" s="6"/>
      <c r="CF1510" s="6"/>
      <c r="CG1510" s="6"/>
      <c r="CH1510" s="101"/>
    </row>
    <row r="1511" spans="1:86" ht="15">
      <c r="A1511" s="113"/>
      <c r="B1511" s="119"/>
      <c r="C1511" s="6"/>
      <c r="D1511" s="120"/>
      <c r="E1511" s="6"/>
      <c r="F1511" s="6"/>
      <c r="G1511" s="113"/>
      <c r="H1511" s="113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  <c r="BW1511" s="6"/>
      <c r="BX1511" s="6"/>
      <c r="BY1511" s="6"/>
      <c r="BZ1511" s="6"/>
      <c r="CA1511" s="6"/>
      <c r="CB1511" s="6"/>
      <c r="CC1511" s="6"/>
      <c r="CD1511" s="6"/>
      <c r="CE1511" s="6"/>
      <c r="CF1511" s="6"/>
      <c r="CG1511" s="6"/>
      <c r="CH1511" s="101"/>
    </row>
    <row r="1512" spans="1:86" ht="15">
      <c r="A1512" s="113"/>
      <c r="B1512" s="119"/>
      <c r="C1512" s="6"/>
      <c r="D1512" s="120"/>
      <c r="E1512" s="6"/>
      <c r="F1512" s="6"/>
      <c r="G1512" s="113"/>
      <c r="H1512" s="113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6"/>
      <c r="BY1512" s="6"/>
      <c r="BZ1512" s="6"/>
      <c r="CA1512" s="6"/>
      <c r="CB1512" s="6"/>
      <c r="CC1512" s="6"/>
      <c r="CD1512" s="6"/>
      <c r="CE1512" s="6"/>
      <c r="CF1512" s="6"/>
      <c r="CG1512" s="6"/>
      <c r="CH1512" s="101"/>
    </row>
    <row r="1513" spans="1:86" ht="15">
      <c r="A1513" s="113"/>
      <c r="B1513" s="119"/>
      <c r="C1513" s="6"/>
      <c r="D1513" s="120"/>
      <c r="E1513" s="6"/>
      <c r="F1513" s="6"/>
      <c r="G1513" s="113"/>
      <c r="H1513" s="113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6"/>
      <c r="BY1513" s="6"/>
      <c r="BZ1513" s="6"/>
      <c r="CA1513" s="6"/>
      <c r="CB1513" s="6"/>
      <c r="CC1513" s="6"/>
      <c r="CD1513" s="6"/>
      <c r="CE1513" s="6"/>
      <c r="CF1513" s="6"/>
      <c r="CG1513" s="6"/>
      <c r="CH1513" s="101"/>
    </row>
    <row r="1514" spans="1:86" ht="15">
      <c r="A1514" s="113"/>
      <c r="B1514" s="119"/>
      <c r="C1514" s="6"/>
      <c r="D1514" s="120"/>
      <c r="E1514" s="6"/>
      <c r="F1514" s="6"/>
      <c r="G1514" s="113"/>
      <c r="H1514" s="113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  <c r="BW1514" s="6"/>
      <c r="BX1514" s="6"/>
      <c r="BY1514" s="6"/>
      <c r="BZ1514" s="6"/>
      <c r="CA1514" s="6"/>
      <c r="CB1514" s="6"/>
      <c r="CC1514" s="6"/>
      <c r="CD1514" s="6"/>
      <c r="CE1514" s="6"/>
      <c r="CF1514" s="6"/>
      <c r="CG1514" s="6"/>
      <c r="CH1514" s="101"/>
    </row>
    <row r="1515" spans="1:86" ht="15">
      <c r="A1515" s="113"/>
      <c r="B1515" s="119"/>
      <c r="C1515" s="6"/>
      <c r="D1515" s="120"/>
      <c r="E1515" s="6"/>
      <c r="F1515" s="6"/>
      <c r="G1515" s="113"/>
      <c r="H1515" s="113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  <c r="BW1515" s="6"/>
      <c r="BX1515" s="6"/>
      <c r="BY1515" s="6"/>
      <c r="BZ1515" s="6"/>
      <c r="CA1515" s="6"/>
      <c r="CB1515" s="6"/>
      <c r="CC1515" s="6"/>
      <c r="CD1515" s="6"/>
      <c r="CE1515" s="6"/>
      <c r="CF1515" s="6"/>
      <c r="CG1515" s="6"/>
      <c r="CH1515" s="101"/>
    </row>
    <row r="1516" spans="1:86" ht="15">
      <c r="A1516" s="113"/>
      <c r="B1516" s="119"/>
      <c r="C1516" s="6"/>
      <c r="D1516" s="120"/>
      <c r="E1516" s="6"/>
      <c r="F1516" s="6"/>
      <c r="G1516" s="113"/>
      <c r="H1516" s="113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  <c r="BW1516" s="6"/>
      <c r="BX1516" s="6"/>
      <c r="BY1516" s="6"/>
      <c r="BZ1516" s="6"/>
      <c r="CA1516" s="6"/>
      <c r="CB1516" s="6"/>
      <c r="CC1516" s="6"/>
      <c r="CD1516" s="6"/>
      <c r="CE1516" s="6"/>
      <c r="CF1516" s="6"/>
      <c r="CG1516" s="6"/>
      <c r="CH1516" s="101"/>
    </row>
    <row r="1517" spans="1:86" ht="15">
      <c r="A1517" s="113"/>
      <c r="B1517" s="119"/>
      <c r="C1517" s="6"/>
      <c r="D1517" s="120"/>
      <c r="E1517" s="6"/>
      <c r="F1517" s="6"/>
      <c r="G1517" s="113"/>
      <c r="H1517" s="113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6"/>
      <c r="BY1517" s="6"/>
      <c r="BZ1517" s="6"/>
      <c r="CA1517" s="6"/>
      <c r="CB1517" s="6"/>
      <c r="CC1517" s="6"/>
      <c r="CD1517" s="6"/>
      <c r="CE1517" s="6"/>
      <c r="CF1517" s="6"/>
      <c r="CG1517" s="6"/>
      <c r="CH1517" s="101"/>
    </row>
    <row r="1518" spans="1:86" ht="15">
      <c r="A1518" s="113"/>
      <c r="B1518" s="119"/>
      <c r="C1518" s="6"/>
      <c r="D1518" s="120"/>
      <c r="E1518" s="6"/>
      <c r="F1518" s="6"/>
      <c r="G1518" s="113"/>
      <c r="H1518" s="113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  <c r="BW1518" s="6"/>
      <c r="BX1518" s="6"/>
      <c r="BY1518" s="6"/>
      <c r="BZ1518" s="6"/>
      <c r="CA1518" s="6"/>
      <c r="CB1518" s="6"/>
      <c r="CC1518" s="6"/>
      <c r="CD1518" s="6"/>
      <c r="CE1518" s="6"/>
      <c r="CF1518" s="6"/>
      <c r="CG1518" s="6"/>
      <c r="CH1518" s="101"/>
    </row>
    <row r="1519" spans="1:86" ht="15">
      <c r="A1519" s="113"/>
      <c r="B1519" s="119"/>
      <c r="C1519" s="6"/>
      <c r="D1519" s="120"/>
      <c r="E1519" s="6"/>
      <c r="F1519" s="6"/>
      <c r="G1519" s="113"/>
      <c r="H1519" s="113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  <c r="BW1519" s="6"/>
      <c r="BX1519" s="6"/>
      <c r="BY1519" s="6"/>
      <c r="BZ1519" s="6"/>
      <c r="CA1519" s="6"/>
      <c r="CB1519" s="6"/>
      <c r="CC1519" s="6"/>
      <c r="CD1519" s="6"/>
      <c r="CE1519" s="6"/>
      <c r="CF1519" s="6"/>
      <c r="CG1519" s="6"/>
      <c r="CH1519" s="101"/>
    </row>
    <row r="1520" spans="1:86" ht="15">
      <c r="A1520" s="113"/>
      <c r="B1520" s="119"/>
      <c r="C1520" s="6"/>
      <c r="D1520" s="120"/>
      <c r="E1520" s="6"/>
      <c r="F1520" s="6"/>
      <c r="G1520" s="113"/>
      <c r="H1520" s="113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  <c r="BW1520" s="6"/>
      <c r="BX1520" s="6"/>
      <c r="BY1520" s="6"/>
      <c r="BZ1520" s="6"/>
      <c r="CA1520" s="6"/>
      <c r="CB1520" s="6"/>
      <c r="CC1520" s="6"/>
      <c r="CD1520" s="6"/>
      <c r="CE1520" s="6"/>
      <c r="CF1520" s="6"/>
      <c r="CG1520" s="6"/>
      <c r="CH1520" s="101"/>
    </row>
    <row r="1521" spans="1:86" ht="15">
      <c r="A1521" s="113"/>
      <c r="B1521" s="119"/>
      <c r="C1521" s="6"/>
      <c r="D1521" s="120"/>
      <c r="E1521" s="6"/>
      <c r="F1521" s="6"/>
      <c r="G1521" s="113"/>
      <c r="H1521" s="113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  <c r="BW1521" s="6"/>
      <c r="BX1521" s="6"/>
      <c r="BY1521" s="6"/>
      <c r="BZ1521" s="6"/>
      <c r="CA1521" s="6"/>
      <c r="CB1521" s="6"/>
      <c r="CC1521" s="6"/>
      <c r="CD1521" s="6"/>
      <c r="CE1521" s="6"/>
      <c r="CF1521" s="6"/>
      <c r="CG1521" s="6"/>
      <c r="CH1521" s="101"/>
    </row>
    <row r="1522" spans="1:86" ht="15">
      <c r="A1522" s="113"/>
      <c r="B1522" s="119"/>
      <c r="C1522" s="6"/>
      <c r="D1522" s="120"/>
      <c r="E1522" s="6"/>
      <c r="F1522" s="6"/>
      <c r="G1522" s="113"/>
      <c r="H1522" s="113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  <c r="BW1522" s="6"/>
      <c r="BX1522" s="6"/>
      <c r="BY1522" s="6"/>
      <c r="BZ1522" s="6"/>
      <c r="CA1522" s="6"/>
      <c r="CB1522" s="6"/>
      <c r="CC1522" s="6"/>
      <c r="CD1522" s="6"/>
      <c r="CE1522" s="6"/>
      <c r="CF1522" s="6"/>
      <c r="CG1522" s="6"/>
      <c r="CH1522" s="101"/>
    </row>
    <row r="1523" spans="1:86" ht="15">
      <c r="A1523" s="113"/>
      <c r="B1523" s="119"/>
      <c r="C1523" s="6"/>
      <c r="D1523" s="120"/>
      <c r="E1523" s="6"/>
      <c r="F1523" s="6"/>
      <c r="G1523" s="113"/>
      <c r="H1523" s="113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  <c r="BW1523" s="6"/>
      <c r="BX1523" s="6"/>
      <c r="BY1523" s="6"/>
      <c r="BZ1523" s="6"/>
      <c r="CA1523" s="6"/>
      <c r="CB1523" s="6"/>
      <c r="CC1523" s="6"/>
      <c r="CD1523" s="6"/>
      <c r="CE1523" s="6"/>
      <c r="CF1523" s="6"/>
      <c r="CG1523" s="6"/>
      <c r="CH1523" s="101"/>
    </row>
    <row r="1524" spans="1:86" ht="15">
      <c r="A1524" s="113"/>
      <c r="B1524" s="119"/>
      <c r="C1524" s="6"/>
      <c r="D1524" s="120"/>
      <c r="E1524" s="6"/>
      <c r="F1524" s="6"/>
      <c r="G1524" s="113"/>
      <c r="H1524" s="113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  <c r="BW1524" s="6"/>
      <c r="BX1524" s="6"/>
      <c r="BY1524" s="6"/>
      <c r="BZ1524" s="6"/>
      <c r="CA1524" s="6"/>
      <c r="CB1524" s="6"/>
      <c r="CC1524" s="6"/>
      <c r="CD1524" s="6"/>
      <c r="CE1524" s="6"/>
      <c r="CF1524" s="6"/>
      <c r="CG1524" s="6"/>
      <c r="CH1524" s="101"/>
    </row>
    <row r="1525" spans="1:86" ht="15">
      <c r="A1525" s="113"/>
      <c r="B1525" s="119"/>
      <c r="C1525" s="6"/>
      <c r="D1525" s="120"/>
      <c r="E1525" s="6"/>
      <c r="F1525" s="6"/>
      <c r="G1525" s="113"/>
      <c r="H1525" s="113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  <c r="BW1525" s="6"/>
      <c r="BX1525" s="6"/>
      <c r="BY1525" s="6"/>
      <c r="BZ1525" s="6"/>
      <c r="CA1525" s="6"/>
      <c r="CB1525" s="6"/>
      <c r="CC1525" s="6"/>
      <c r="CD1525" s="6"/>
      <c r="CE1525" s="6"/>
      <c r="CF1525" s="6"/>
      <c r="CG1525" s="6"/>
      <c r="CH1525" s="101"/>
    </row>
    <row r="1526" spans="1:86" ht="15">
      <c r="A1526" s="113"/>
      <c r="B1526" s="119"/>
      <c r="C1526" s="6"/>
      <c r="D1526" s="120"/>
      <c r="E1526" s="6"/>
      <c r="F1526" s="6"/>
      <c r="G1526" s="113"/>
      <c r="H1526" s="113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  <c r="BW1526" s="6"/>
      <c r="BX1526" s="6"/>
      <c r="BY1526" s="6"/>
      <c r="BZ1526" s="6"/>
      <c r="CA1526" s="6"/>
      <c r="CB1526" s="6"/>
      <c r="CC1526" s="6"/>
      <c r="CD1526" s="6"/>
      <c r="CE1526" s="6"/>
      <c r="CF1526" s="6"/>
      <c r="CG1526" s="6"/>
      <c r="CH1526" s="101"/>
    </row>
    <row r="1527" spans="1:86" ht="15">
      <c r="A1527" s="113"/>
      <c r="B1527" s="119"/>
      <c r="C1527" s="6"/>
      <c r="D1527" s="120"/>
      <c r="E1527" s="6"/>
      <c r="F1527" s="6"/>
      <c r="G1527" s="113"/>
      <c r="H1527" s="113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  <c r="BW1527" s="6"/>
      <c r="BX1527" s="6"/>
      <c r="BY1527" s="6"/>
      <c r="BZ1527" s="6"/>
      <c r="CA1527" s="6"/>
      <c r="CB1527" s="6"/>
      <c r="CC1527" s="6"/>
      <c r="CD1527" s="6"/>
      <c r="CE1527" s="6"/>
      <c r="CF1527" s="6"/>
      <c r="CG1527" s="6"/>
      <c r="CH1527" s="101"/>
    </row>
    <row r="1528" spans="1:86" ht="15">
      <c r="A1528" s="113"/>
      <c r="B1528" s="119"/>
      <c r="C1528" s="6"/>
      <c r="D1528" s="120"/>
      <c r="E1528" s="6"/>
      <c r="F1528" s="6"/>
      <c r="G1528" s="113"/>
      <c r="H1528" s="113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  <c r="BW1528" s="6"/>
      <c r="BX1528" s="6"/>
      <c r="BY1528" s="6"/>
      <c r="BZ1528" s="6"/>
      <c r="CA1528" s="6"/>
      <c r="CB1528" s="6"/>
      <c r="CC1528" s="6"/>
      <c r="CD1528" s="6"/>
      <c r="CE1528" s="6"/>
      <c r="CF1528" s="6"/>
      <c r="CG1528" s="6"/>
      <c r="CH1528" s="101"/>
    </row>
    <row r="1529" spans="1:86" ht="15">
      <c r="A1529" s="113"/>
      <c r="B1529" s="119"/>
      <c r="C1529" s="6"/>
      <c r="D1529" s="120"/>
      <c r="E1529" s="6"/>
      <c r="F1529" s="6"/>
      <c r="G1529" s="113"/>
      <c r="H1529" s="113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  <c r="BW1529" s="6"/>
      <c r="BX1529" s="6"/>
      <c r="BY1529" s="6"/>
      <c r="BZ1529" s="6"/>
      <c r="CA1529" s="6"/>
      <c r="CB1529" s="6"/>
      <c r="CC1529" s="6"/>
      <c r="CD1529" s="6"/>
      <c r="CE1529" s="6"/>
      <c r="CF1529" s="6"/>
      <c r="CG1529" s="6"/>
      <c r="CH1529" s="101"/>
    </row>
    <row r="1530" spans="1:86" ht="15">
      <c r="A1530" s="113"/>
      <c r="B1530" s="119"/>
      <c r="C1530" s="6"/>
      <c r="D1530" s="120"/>
      <c r="E1530" s="6"/>
      <c r="F1530" s="6"/>
      <c r="G1530" s="113"/>
      <c r="H1530" s="113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  <c r="BW1530" s="6"/>
      <c r="BX1530" s="6"/>
      <c r="BY1530" s="6"/>
      <c r="BZ1530" s="6"/>
      <c r="CA1530" s="6"/>
      <c r="CB1530" s="6"/>
      <c r="CC1530" s="6"/>
      <c r="CD1530" s="6"/>
      <c r="CE1530" s="6"/>
      <c r="CF1530" s="6"/>
      <c r="CG1530" s="6"/>
      <c r="CH1530" s="101"/>
    </row>
    <row r="1531" spans="1:86" ht="15">
      <c r="A1531" s="113"/>
      <c r="B1531" s="119"/>
      <c r="C1531" s="6"/>
      <c r="D1531" s="120"/>
      <c r="E1531" s="6"/>
      <c r="F1531" s="6"/>
      <c r="G1531" s="113"/>
      <c r="H1531" s="113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  <c r="BW1531" s="6"/>
      <c r="BX1531" s="6"/>
      <c r="BY1531" s="6"/>
      <c r="BZ1531" s="6"/>
      <c r="CA1531" s="6"/>
      <c r="CB1531" s="6"/>
      <c r="CC1531" s="6"/>
      <c r="CD1531" s="6"/>
      <c r="CE1531" s="6"/>
      <c r="CF1531" s="6"/>
      <c r="CG1531" s="6"/>
      <c r="CH1531" s="101"/>
    </row>
    <row r="1532" spans="1:86" ht="15">
      <c r="A1532" s="113"/>
      <c r="B1532" s="119"/>
      <c r="C1532" s="6"/>
      <c r="D1532" s="120"/>
      <c r="E1532" s="6"/>
      <c r="F1532" s="6"/>
      <c r="G1532" s="113"/>
      <c r="H1532" s="113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  <c r="BW1532" s="6"/>
      <c r="BX1532" s="6"/>
      <c r="BY1532" s="6"/>
      <c r="BZ1532" s="6"/>
      <c r="CA1532" s="6"/>
      <c r="CB1532" s="6"/>
      <c r="CC1532" s="6"/>
      <c r="CD1532" s="6"/>
      <c r="CE1532" s="6"/>
      <c r="CF1532" s="6"/>
      <c r="CG1532" s="6"/>
      <c r="CH1532" s="101"/>
    </row>
    <row r="1533" spans="1:86" ht="15">
      <c r="A1533" s="113"/>
      <c r="B1533" s="119"/>
      <c r="C1533" s="6"/>
      <c r="D1533" s="120"/>
      <c r="E1533" s="6"/>
      <c r="F1533" s="6"/>
      <c r="G1533" s="113"/>
      <c r="H1533" s="113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  <c r="BW1533" s="6"/>
      <c r="BX1533" s="6"/>
      <c r="BY1533" s="6"/>
      <c r="BZ1533" s="6"/>
      <c r="CA1533" s="6"/>
      <c r="CB1533" s="6"/>
      <c r="CC1533" s="6"/>
      <c r="CD1533" s="6"/>
      <c r="CE1533" s="6"/>
      <c r="CF1533" s="6"/>
      <c r="CG1533" s="6"/>
      <c r="CH1533" s="101"/>
    </row>
    <row r="1534" spans="1:86" ht="15">
      <c r="A1534" s="113"/>
      <c r="B1534" s="119"/>
      <c r="C1534" s="6"/>
      <c r="D1534" s="120"/>
      <c r="E1534" s="6"/>
      <c r="F1534" s="6"/>
      <c r="G1534" s="113"/>
      <c r="H1534" s="113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  <c r="BW1534" s="6"/>
      <c r="BX1534" s="6"/>
      <c r="BY1534" s="6"/>
      <c r="BZ1534" s="6"/>
      <c r="CA1534" s="6"/>
      <c r="CB1534" s="6"/>
      <c r="CC1534" s="6"/>
      <c r="CD1534" s="6"/>
      <c r="CE1534" s="6"/>
      <c r="CF1534" s="6"/>
      <c r="CG1534" s="6"/>
      <c r="CH1534" s="101"/>
    </row>
    <row r="1535" spans="1:86" ht="15">
      <c r="A1535" s="113"/>
      <c r="B1535" s="119"/>
      <c r="C1535" s="6"/>
      <c r="D1535" s="120"/>
      <c r="E1535" s="6"/>
      <c r="F1535" s="6"/>
      <c r="G1535" s="113"/>
      <c r="H1535" s="113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  <c r="BW1535" s="6"/>
      <c r="BX1535" s="6"/>
      <c r="BY1535" s="6"/>
      <c r="BZ1535" s="6"/>
      <c r="CA1535" s="6"/>
      <c r="CB1535" s="6"/>
      <c r="CC1535" s="6"/>
      <c r="CD1535" s="6"/>
      <c r="CE1535" s="6"/>
      <c r="CF1535" s="6"/>
      <c r="CG1535" s="6"/>
      <c r="CH1535" s="101"/>
    </row>
    <row r="1536" spans="1:86" ht="15">
      <c r="A1536" s="113"/>
      <c r="B1536" s="119"/>
      <c r="C1536" s="6"/>
      <c r="D1536" s="120"/>
      <c r="E1536" s="6"/>
      <c r="F1536" s="6"/>
      <c r="G1536" s="113"/>
      <c r="H1536" s="113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  <c r="BW1536" s="6"/>
      <c r="BX1536" s="6"/>
      <c r="BY1536" s="6"/>
      <c r="BZ1536" s="6"/>
      <c r="CA1536" s="6"/>
      <c r="CB1536" s="6"/>
      <c r="CC1536" s="6"/>
      <c r="CD1536" s="6"/>
      <c r="CE1536" s="6"/>
      <c r="CF1536" s="6"/>
      <c r="CG1536" s="6"/>
      <c r="CH1536" s="101"/>
    </row>
    <row r="1537" spans="1:86" ht="15">
      <c r="A1537" s="113"/>
      <c r="B1537" s="119"/>
      <c r="C1537" s="6"/>
      <c r="D1537" s="120"/>
      <c r="E1537" s="6"/>
      <c r="F1537" s="6"/>
      <c r="G1537" s="113"/>
      <c r="H1537" s="113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  <c r="BW1537" s="6"/>
      <c r="BX1537" s="6"/>
      <c r="BY1537" s="6"/>
      <c r="BZ1537" s="6"/>
      <c r="CA1537" s="6"/>
      <c r="CB1537" s="6"/>
      <c r="CC1537" s="6"/>
      <c r="CD1537" s="6"/>
      <c r="CE1537" s="6"/>
      <c r="CF1537" s="6"/>
      <c r="CG1537" s="6"/>
      <c r="CH1537" s="101"/>
    </row>
    <row r="1538" spans="1:86" ht="15">
      <c r="A1538" s="113"/>
      <c r="B1538" s="119"/>
      <c r="C1538" s="6"/>
      <c r="D1538" s="120"/>
      <c r="E1538" s="6"/>
      <c r="F1538" s="6"/>
      <c r="G1538" s="113"/>
      <c r="H1538" s="113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  <c r="BW1538" s="6"/>
      <c r="BX1538" s="6"/>
      <c r="BY1538" s="6"/>
      <c r="BZ1538" s="6"/>
      <c r="CA1538" s="6"/>
      <c r="CB1538" s="6"/>
      <c r="CC1538" s="6"/>
      <c r="CD1538" s="6"/>
      <c r="CE1538" s="6"/>
      <c r="CF1538" s="6"/>
      <c r="CG1538" s="6"/>
      <c r="CH1538" s="101"/>
    </row>
    <row r="1539" spans="1:86" ht="15">
      <c r="A1539" s="113"/>
      <c r="B1539" s="119"/>
      <c r="C1539" s="6"/>
      <c r="D1539" s="120"/>
      <c r="E1539" s="6"/>
      <c r="F1539" s="6"/>
      <c r="G1539" s="113"/>
      <c r="H1539" s="113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  <c r="BW1539" s="6"/>
      <c r="BX1539" s="6"/>
      <c r="BY1539" s="6"/>
      <c r="BZ1539" s="6"/>
      <c r="CA1539" s="6"/>
      <c r="CB1539" s="6"/>
      <c r="CC1539" s="6"/>
      <c r="CD1539" s="6"/>
      <c r="CE1539" s="6"/>
      <c r="CF1539" s="6"/>
      <c r="CG1539" s="6"/>
      <c r="CH1539" s="101"/>
    </row>
    <row r="1540" spans="1:86" ht="15">
      <c r="A1540" s="113"/>
      <c r="B1540" s="119"/>
      <c r="C1540" s="6"/>
      <c r="D1540" s="120"/>
      <c r="E1540" s="6"/>
      <c r="F1540" s="6"/>
      <c r="G1540" s="113"/>
      <c r="H1540" s="113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  <c r="BW1540" s="6"/>
      <c r="BX1540" s="6"/>
      <c r="BY1540" s="6"/>
      <c r="BZ1540" s="6"/>
      <c r="CA1540" s="6"/>
      <c r="CB1540" s="6"/>
      <c r="CC1540" s="6"/>
      <c r="CD1540" s="6"/>
      <c r="CE1540" s="6"/>
      <c r="CF1540" s="6"/>
      <c r="CG1540" s="6"/>
      <c r="CH1540" s="101"/>
    </row>
    <row r="1541" spans="1:86" ht="15">
      <c r="A1541" s="113"/>
      <c r="B1541" s="119"/>
      <c r="C1541" s="6"/>
      <c r="D1541" s="120"/>
      <c r="E1541" s="6"/>
      <c r="F1541" s="6"/>
      <c r="G1541" s="113"/>
      <c r="H1541" s="113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  <c r="BW1541" s="6"/>
      <c r="BX1541" s="6"/>
      <c r="BY1541" s="6"/>
      <c r="BZ1541" s="6"/>
      <c r="CA1541" s="6"/>
      <c r="CB1541" s="6"/>
      <c r="CC1541" s="6"/>
      <c r="CD1541" s="6"/>
      <c r="CE1541" s="6"/>
      <c r="CF1541" s="6"/>
      <c r="CG1541" s="6"/>
      <c r="CH1541" s="101"/>
    </row>
    <row r="1542" spans="1:86" ht="15">
      <c r="A1542" s="113"/>
      <c r="B1542" s="119"/>
      <c r="C1542" s="6"/>
      <c r="D1542" s="120"/>
      <c r="E1542" s="6"/>
      <c r="F1542" s="6"/>
      <c r="G1542" s="113"/>
      <c r="H1542" s="113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  <c r="BW1542" s="6"/>
      <c r="BX1542" s="6"/>
      <c r="BY1542" s="6"/>
      <c r="BZ1542" s="6"/>
      <c r="CA1542" s="6"/>
      <c r="CB1542" s="6"/>
      <c r="CC1542" s="6"/>
      <c r="CD1542" s="6"/>
      <c r="CE1542" s="6"/>
      <c r="CF1542" s="6"/>
      <c r="CG1542" s="6"/>
      <c r="CH1542" s="101"/>
    </row>
    <row r="1543" spans="1:86" ht="15">
      <c r="A1543" s="113"/>
      <c r="B1543" s="119"/>
      <c r="C1543" s="6"/>
      <c r="D1543" s="120"/>
      <c r="E1543" s="6"/>
      <c r="F1543" s="6"/>
      <c r="G1543" s="113"/>
      <c r="H1543" s="113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  <c r="BW1543" s="6"/>
      <c r="BX1543" s="6"/>
      <c r="BY1543" s="6"/>
      <c r="BZ1543" s="6"/>
      <c r="CA1543" s="6"/>
      <c r="CB1543" s="6"/>
      <c r="CC1543" s="6"/>
      <c r="CD1543" s="6"/>
      <c r="CE1543" s="6"/>
      <c r="CF1543" s="6"/>
      <c r="CG1543" s="6"/>
      <c r="CH1543" s="101"/>
    </row>
    <row r="1544" spans="1:86" ht="15">
      <c r="A1544" s="113"/>
      <c r="B1544" s="119"/>
      <c r="C1544" s="6"/>
      <c r="D1544" s="120"/>
      <c r="E1544" s="6"/>
      <c r="F1544" s="6"/>
      <c r="G1544" s="113"/>
      <c r="H1544" s="113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6"/>
      <c r="BY1544" s="6"/>
      <c r="BZ1544" s="6"/>
      <c r="CA1544" s="6"/>
      <c r="CB1544" s="6"/>
      <c r="CC1544" s="6"/>
      <c r="CD1544" s="6"/>
      <c r="CE1544" s="6"/>
      <c r="CF1544" s="6"/>
      <c r="CG1544" s="6"/>
      <c r="CH1544" s="101"/>
    </row>
    <row r="1545" spans="1:86" ht="15">
      <c r="A1545" s="113"/>
      <c r="B1545" s="119"/>
      <c r="C1545" s="6"/>
      <c r="D1545" s="120"/>
      <c r="E1545" s="6"/>
      <c r="F1545" s="6"/>
      <c r="G1545" s="113"/>
      <c r="H1545" s="113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  <c r="BW1545" s="6"/>
      <c r="BX1545" s="6"/>
      <c r="BY1545" s="6"/>
      <c r="BZ1545" s="6"/>
      <c r="CA1545" s="6"/>
      <c r="CB1545" s="6"/>
      <c r="CC1545" s="6"/>
      <c r="CD1545" s="6"/>
      <c r="CE1545" s="6"/>
      <c r="CF1545" s="6"/>
      <c r="CG1545" s="6"/>
      <c r="CH1545" s="101"/>
    </row>
    <row r="1546" spans="1:86" ht="15">
      <c r="A1546" s="113"/>
      <c r="B1546" s="119"/>
      <c r="C1546" s="6"/>
      <c r="D1546" s="120"/>
      <c r="E1546" s="6"/>
      <c r="F1546" s="6"/>
      <c r="G1546" s="113"/>
      <c r="H1546" s="113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6"/>
      <c r="BY1546" s="6"/>
      <c r="BZ1546" s="6"/>
      <c r="CA1546" s="6"/>
      <c r="CB1546" s="6"/>
      <c r="CC1546" s="6"/>
      <c r="CD1546" s="6"/>
      <c r="CE1546" s="6"/>
      <c r="CF1546" s="6"/>
      <c r="CG1546" s="6"/>
      <c r="CH1546" s="101"/>
    </row>
    <row r="1547" spans="1:86" ht="15">
      <c r="A1547" s="113"/>
      <c r="B1547" s="119"/>
      <c r="C1547" s="6"/>
      <c r="D1547" s="120"/>
      <c r="E1547" s="6"/>
      <c r="F1547" s="6"/>
      <c r="G1547" s="113"/>
      <c r="H1547" s="113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  <c r="BW1547" s="6"/>
      <c r="BX1547" s="6"/>
      <c r="BY1547" s="6"/>
      <c r="BZ1547" s="6"/>
      <c r="CA1547" s="6"/>
      <c r="CB1547" s="6"/>
      <c r="CC1547" s="6"/>
      <c r="CD1547" s="6"/>
      <c r="CE1547" s="6"/>
      <c r="CF1547" s="6"/>
      <c r="CG1547" s="6"/>
      <c r="CH1547" s="101"/>
    </row>
    <row r="1548" spans="1:86" ht="15">
      <c r="A1548" s="113"/>
      <c r="B1548" s="119"/>
      <c r="C1548" s="6"/>
      <c r="D1548" s="120"/>
      <c r="E1548" s="6"/>
      <c r="F1548" s="6"/>
      <c r="G1548" s="113"/>
      <c r="H1548" s="113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  <c r="BW1548" s="6"/>
      <c r="BX1548" s="6"/>
      <c r="BY1548" s="6"/>
      <c r="BZ1548" s="6"/>
      <c r="CA1548" s="6"/>
      <c r="CB1548" s="6"/>
      <c r="CC1548" s="6"/>
      <c r="CD1548" s="6"/>
      <c r="CE1548" s="6"/>
      <c r="CF1548" s="6"/>
      <c r="CG1548" s="6"/>
      <c r="CH1548" s="101"/>
    </row>
    <row r="1549" spans="1:86" ht="15">
      <c r="A1549" s="113"/>
      <c r="B1549" s="119"/>
      <c r="C1549" s="6"/>
      <c r="D1549" s="120"/>
      <c r="E1549" s="6"/>
      <c r="F1549" s="6"/>
      <c r="G1549" s="113"/>
      <c r="H1549" s="113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  <c r="BW1549" s="6"/>
      <c r="BX1549" s="6"/>
      <c r="BY1549" s="6"/>
      <c r="BZ1549" s="6"/>
      <c r="CA1549" s="6"/>
      <c r="CB1549" s="6"/>
      <c r="CC1549" s="6"/>
      <c r="CD1549" s="6"/>
      <c r="CE1549" s="6"/>
      <c r="CF1549" s="6"/>
      <c r="CG1549" s="6"/>
      <c r="CH1549" s="101"/>
    </row>
    <row r="1550" spans="1:86" ht="15">
      <c r="A1550" s="113"/>
      <c r="B1550" s="119"/>
      <c r="C1550" s="6"/>
      <c r="D1550" s="120"/>
      <c r="E1550" s="6"/>
      <c r="F1550" s="6"/>
      <c r="G1550" s="113"/>
      <c r="H1550" s="113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  <c r="BW1550" s="6"/>
      <c r="BX1550" s="6"/>
      <c r="BY1550" s="6"/>
      <c r="BZ1550" s="6"/>
      <c r="CA1550" s="6"/>
      <c r="CB1550" s="6"/>
      <c r="CC1550" s="6"/>
      <c r="CD1550" s="6"/>
      <c r="CE1550" s="6"/>
      <c r="CF1550" s="6"/>
      <c r="CG1550" s="6"/>
      <c r="CH1550" s="101"/>
    </row>
    <row r="1551" spans="1:86" ht="15">
      <c r="A1551" s="113"/>
      <c r="B1551" s="119"/>
      <c r="C1551" s="6"/>
      <c r="D1551" s="120"/>
      <c r="E1551" s="6"/>
      <c r="F1551" s="6"/>
      <c r="G1551" s="113"/>
      <c r="H1551" s="113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  <c r="BW1551" s="6"/>
      <c r="BX1551" s="6"/>
      <c r="BY1551" s="6"/>
      <c r="BZ1551" s="6"/>
      <c r="CA1551" s="6"/>
      <c r="CB1551" s="6"/>
      <c r="CC1551" s="6"/>
      <c r="CD1551" s="6"/>
      <c r="CE1551" s="6"/>
      <c r="CF1551" s="6"/>
      <c r="CG1551" s="6"/>
      <c r="CH1551" s="101"/>
    </row>
    <row r="1552" spans="1:86" ht="15">
      <c r="A1552" s="113"/>
      <c r="B1552" s="119"/>
      <c r="C1552" s="6"/>
      <c r="D1552" s="120"/>
      <c r="E1552" s="6"/>
      <c r="F1552" s="6"/>
      <c r="G1552" s="113"/>
      <c r="H1552" s="113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  <c r="BW1552" s="6"/>
      <c r="BX1552" s="6"/>
      <c r="BY1552" s="6"/>
      <c r="BZ1552" s="6"/>
      <c r="CA1552" s="6"/>
      <c r="CB1552" s="6"/>
      <c r="CC1552" s="6"/>
      <c r="CD1552" s="6"/>
      <c r="CE1552" s="6"/>
      <c r="CF1552" s="6"/>
      <c r="CG1552" s="6"/>
      <c r="CH1552" s="101"/>
    </row>
    <row r="1553" spans="1:86" ht="15">
      <c r="A1553" s="113"/>
      <c r="B1553" s="119"/>
      <c r="C1553" s="6"/>
      <c r="D1553" s="120"/>
      <c r="E1553" s="6"/>
      <c r="F1553" s="6"/>
      <c r="G1553" s="113"/>
      <c r="H1553" s="113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  <c r="BW1553" s="6"/>
      <c r="BX1553" s="6"/>
      <c r="BY1553" s="6"/>
      <c r="BZ1553" s="6"/>
      <c r="CA1553" s="6"/>
      <c r="CB1553" s="6"/>
      <c r="CC1553" s="6"/>
      <c r="CD1553" s="6"/>
      <c r="CE1553" s="6"/>
      <c r="CF1553" s="6"/>
      <c r="CG1553" s="6"/>
      <c r="CH1553" s="101"/>
    </row>
    <row r="1554" spans="1:86" ht="15">
      <c r="A1554" s="113"/>
      <c r="B1554" s="119"/>
      <c r="C1554" s="6"/>
      <c r="D1554" s="120"/>
      <c r="E1554" s="6"/>
      <c r="F1554" s="6"/>
      <c r="G1554" s="113"/>
      <c r="H1554" s="113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  <c r="BW1554" s="6"/>
      <c r="BX1554" s="6"/>
      <c r="BY1554" s="6"/>
      <c r="BZ1554" s="6"/>
      <c r="CA1554" s="6"/>
      <c r="CB1554" s="6"/>
      <c r="CC1554" s="6"/>
      <c r="CD1554" s="6"/>
      <c r="CE1554" s="6"/>
      <c r="CF1554" s="6"/>
      <c r="CG1554" s="6"/>
      <c r="CH1554" s="101"/>
    </row>
    <row r="1555" spans="1:86" ht="15">
      <c r="A1555" s="113"/>
      <c r="B1555" s="119"/>
      <c r="C1555" s="6"/>
      <c r="D1555" s="120"/>
      <c r="E1555" s="6"/>
      <c r="F1555" s="6"/>
      <c r="G1555" s="113"/>
      <c r="H1555" s="113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  <c r="BV1555" s="6"/>
      <c r="BW1555" s="6"/>
      <c r="BX1555" s="6"/>
      <c r="BY1555" s="6"/>
      <c r="BZ1555" s="6"/>
      <c r="CA1555" s="6"/>
      <c r="CB1555" s="6"/>
      <c r="CC1555" s="6"/>
      <c r="CD1555" s="6"/>
      <c r="CE1555" s="6"/>
      <c r="CF1555" s="6"/>
      <c r="CG1555" s="6"/>
      <c r="CH1555" s="101"/>
    </row>
    <row r="1556" spans="1:86" ht="15">
      <c r="A1556" s="113"/>
      <c r="B1556" s="119"/>
      <c r="C1556" s="6"/>
      <c r="D1556" s="120"/>
      <c r="E1556" s="6"/>
      <c r="F1556" s="6"/>
      <c r="G1556" s="113"/>
      <c r="H1556" s="113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  <c r="BV1556" s="6"/>
      <c r="BW1556" s="6"/>
      <c r="BX1556" s="6"/>
      <c r="BY1556" s="6"/>
      <c r="BZ1556" s="6"/>
      <c r="CA1556" s="6"/>
      <c r="CB1556" s="6"/>
      <c r="CC1556" s="6"/>
      <c r="CD1556" s="6"/>
      <c r="CE1556" s="6"/>
      <c r="CF1556" s="6"/>
      <c r="CG1556" s="6"/>
      <c r="CH1556" s="101"/>
    </row>
    <row r="1557" spans="1:86" ht="15">
      <c r="A1557" s="113"/>
      <c r="B1557" s="119"/>
      <c r="C1557" s="6"/>
      <c r="D1557" s="120"/>
      <c r="E1557" s="6"/>
      <c r="F1557" s="6"/>
      <c r="G1557" s="113"/>
      <c r="H1557" s="113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  <c r="BW1557" s="6"/>
      <c r="BX1557" s="6"/>
      <c r="BY1557" s="6"/>
      <c r="BZ1557" s="6"/>
      <c r="CA1557" s="6"/>
      <c r="CB1557" s="6"/>
      <c r="CC1557" s="6"/>
      <c r="CD1557" s="6"/>
      <c r="CE1557" s="6"/>
      <c r="CF1557" s="6"/>
      <c r="CG1557" s="6"/>
      <c r="CH1557" s="101"/>
    </row>
    <row r="1558" spans="1:86" ht="15">
      <c r="A1558" s="113"/>
      <c r="B1558" s="119"/>
      <c r="C1558" s="6"/>
      <c r="D1558" s="120"/>
      <c r="E1558" s="6"/>
      <c r="F1558" s="6"/>
      <c r="G1558" s="113"/>
      <c r="H1558" s="113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  <c r="BV1558" s="6"/>
      <c r="BW1558" s="6"/>
      <c r="BX1558" s="6"/>
      <c r="BY1558" s="6"/>
      <c r="BZ1558" s="6"/>
      <c r="CA1558" s="6"/>
      <c r="CB1558" s="6"/>
      <c r="CC1558" s="6"/>
      <c r="CD1558" s="6"/>
      <c r="CE1558" s="6"/>
      <c r="CF1558" s="6"/>
      <c r="CG1558" s="6"/>
      <c r="CH1558" s="101"/>
    </row>
    <row r="1559" spans="1:86" ht="15">
      <c r="A1559" s="113"/>
      <c r="B1559" s="119"/>
      <c r="C1559" s="6"/>
      <c r="D1559" s="120"/>
      <c r="E1559" s="6"/>
      <c r="F1559" s="6"/>
      <c r="G1559" s="113"/>
      <c r="H1559" s="113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  <c r="BV1559" s="6"/>
      <c r="BW1559" s="6"/>
      <c r="BX1559" s="6"/>
      <c r="BY1559" s="6"/>
      <c r="BZ1559" s="6"/>
      <c r="CA1559" s="6"/>
      <c r="CB1559" s="6"/>
      <c r="CC1559" s="6"/>
      <c r="CD1559" s="6"/>
      <c r="CE1559" s="6"/>
      <c r="CF1559" s="6"/>
      <c r="CG1559" s="6"/>
      <c r="CH1559" s="101"/>
    </row>
    <row r="1560" spans="1:86" ht="15">
      <c r="A1560" s="113"/>
      <c r="B1560" s="119"/>
      <c r="C1560" s="6"/>
      <c r="D1560" s="120"/>
      <c r="E1560" s="6"/>
      <c r="F1560" s="6"/>
      <c r="G1560" s="113"/>
      <c r="H1560" s="113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  <c r="BV1560" s="6"/>
      <c r="BW1560" s="6"/>
      <c r="BX1560" s="6"/>
      <c r="BY1560" s="6"/>
      <c r="BZ1560" s="6"/>
      <c r="CA1560" s="6"/>
      <c r="CB1560" s="6"/>
      <c r="CC1560" s="6"/>
      <c r="CD1560" s="6"/>
      <c r="CE1560" s="6"/>
      <c r="CF1560" s="6"/>
      <c r="CG1560" s="6"/>
      <c r="CH1560" s="101"/>
    </row>
    <row r="1561" spans="1:86" ht="15">
      <c r="A1561" s="113"/>
      <c r="B1561" s="119"/>
      <c r="C1561" s="6"/>
      <c r="D1561" s="120"/>
      <c r="E1561" s="6"/>
      <c r="F1561" s="6"/>
      <c r="G1561" s="113"/>
      <c r="H1561" s="113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  <c r="BV1561" s="6"/>
      <c r="BW1561" s="6"/>
      <c r="BX1561" s="6"/>
      <c r="BY1561" s="6"/>
      <c r="BZ1561" s="6"/>
      <c r="CA1561" s="6"/>
      <c r="CB1561" s="6"/>
      <c r="CC1561" s="6"/>
      <c r="CD1561" s="6"/>
      <c r="CE1561" s="6"/>
      <c r="CF1561" s="6"/>
      <c r="CG1561" s="6"/>
      <c r="CH1561" s="101"/>
    </row>
    <row r="1562" spans="1:86" ht="15">
      <c r="A1562" s="113"/>
      <c r="B1562" s="119"/>
      <c r="C1562" s="6"/>
      <c r="D1562" s="120"/>
      <c r="E1562" s="6"/>
      <c r="F1562" s="6"/>
      <c r="G1562" s="113"/>
      <c r="H1562" s="113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  <c r="BW1562" s="6"/>
      <c r="BX1562" s="6"/>
      <c r="BY1562" s="6"/>
      <c r="BZ1562" s="6"/>
      <c r="CA1562" s="6"/>
      <c r="CB1562" s="6"/>
      <c r="CC1562" s="6"/>
      <c r="CD1562" s="6"/>
      <c r="CE1562" s="6"/>
      <c r="CF1562" s="6"/>
      <c r="CG1562" s="6"/>
      <c r="CH1562" s="101"/>
    </row>
    <row r="1563" spans="1:86" ht="15">
      <c r="A1563" s="113"/>
      <c r="B1563" s="119"/>
      <c r="C1563" s="6"/>
      <c r="D1563" s="120"/>
      <c r="E1563" s="6"/>
      <c r="F1563" s="6"/>
      <c r="G1563" s="113"/>
      <c r="H1563" s="113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  <c r="BV1563" s="6"/>
      <c r="BW1563" s="6"/>
      <c r="BX1563" s="6"/>
      <c r="BY1563" s="6"/>
      <c r="BZ1563" s="6"/>
      <c r="CA1563" s="6"/>
      <c r="CB1563" s="6"/>
      <c r="CC1563" s="6"/>
      <c r="CD1563" s="6"/>
      <c r="CE1563" s="6"/>
      <c r="CF1563" s="6"/>
      <c r="CG1563" s="6"/>
      <c r="CH1563" s="101"/>
    </row>
    <row r="1564" spans="1:86" ht="15">
      <c r="A1564" s="113"/>
      <c r="B1564" s="119"/>
      <c r="C1564" s="6"/>
      <c r="D1564" s="120"/>
      <c r="E1564" s="6"/>
      <c r="F1564" s="6"/>
      <c r="G1564" s="113"/>
      <c r="H1564" s="113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  <c r="BV1564" s="6"/>
      <c r="BW1564" s="6"/>
      <c r="BX1564" s="6"/>
      <c r="BY1564" s="6"/>
      <c r="BZ1564" s="6"/>
      <c r="CA1564" s="6"/>
      <c r="CB1564" s="6"/>
      <c r="CC1564" s="6"/>
      <c r="CD1564" s="6"/>
      <c r="CE1564" s="6"/>
      <c r="CF1564" s="6"/>
      <c r="CG1564" s="6"/>
      <c r="CH1564" s="101"/>
    </row>
    <row r="1565" spans="1:86" ht="15">
      <c r="A1565" s="113"/>
      <c r="B1565" s="119"/>
      <c r="C1565" s="6"/>
      <c r="D1565" s="120"/>
      <c r="E1565" s="6"/>
      <c r="F1565" s="6"/>
      <c r="G1565" s="113"/>
      <c r="H1565" s="113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  <c r="BV1565" s="6"/>
      <c r="BW1565" s="6"/>
      <c r="BX1565" s="6"/>
      <c r="BY1565" s="6"/>
      <c r="BZ1565" s="6"/>
      <c r="CA1565" s="6"/>
      <c r="CB1565" s="6"/>
      <c r="CC1565" s="6"/>
      <c r="CD1565" s="6"/>
      <c r="CE1565" s="6"/>
      <c r="CF1565" s="6"/>
      <c r="CG1565" s="6"/>
      <c r="CH1565" s="101"/>
    </row>
    <row r="1566" spans="1:86" ht="15">
      <c r="A1566" s="113"/>
      <c r="B1566" s="119"/>
      <c r="C1566" s="6"/>
      <c r="D1566" s="120"/>
      <c r="E1566" s="6"/>
      <c r="F1566" s="6"/>
      <c r="G1566" s="113"/>
      <c r="H1566" s="113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  <c r="BV1566" s="6"/>
      <c r="BW1566" s="6"/>
      <c r="BX1566" s="6"/>
      <c r="BY1566" s="6"/>
      <c r="BZ1566" s="6"/>
      <c r="CA1566" s="6"/>
      <c r="CB1566" s="6"/>
      <c r="CC1566" s="6"/>
      <c r="CD1566" s="6"/>
      <c r="CE1566" s="6"/>
      <c r="CF1566" s="6"/>
      <c r="CG1566" s="6"/>
      <c r="CH1566" s="101"/>
    </row>
    <row r="1567" spans="1:86" ht="15">
      <c r="A1567" s="113"/>
      <c r="B1567" s="119"/>
      <c r="C1567" s="6"/>
      <c r="D1567" s="120"/>
      <c r="E1567" s="6"/>
      <c r="F1567" s="6"/>
      <c r="G1567" s="113"/>
      <c r="H1567" s="113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  <c r="BV1567" s="6"/>
      <c r="BW1567" s="6"/>
      <c r="BX1567" s="6"/>
      <c r="BY1567" s="6"/>
      <c r="BZ1567" s="6"/>
      <c r="CA1567" s="6"/>
      <c r="CB1567" s="6"/>
      <c r="CC1567" s="6"/>
      <c r="CD1567" s="6"/>
      <c r="CE1567" s="6"/>
      <c r="CF1567" s="6"/>
      <c r="CG1567" s="6"/>
      <c r="CH1567" s="101"/>
    </row>
    <row r="1568" spans="1:86" ht="15">
      <c r="A1568" s="113"/>
      <c r="B1568" s="119"/>
      <c r="C1568" s="6"/>
      <c r="D1568" s="120"/>
      <c r="E1568" s="6"/>
      <c r="F1568" s="6"/>
      <c r="G1568" s="113"/>
      <c r="H1568" s="113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  <c r="BV1568" s="6"/>
      <c r="BW1568" s="6"/>
      <c r="BX1568" s="6"/>
      <c r="BY1568" s="6"/>
      <c r="BZ1568" s="6"/>
      <c r="CA1568" s="6"/>
      <c r="CB1568" s="6"/>
      <c r="CC1568" s="6"/>
      <c r="CD1568" s="6"/>
      <c r="CE1568" s="6"/>
      <c r="CF1568" s="6"/>
      <c r="CG1568" s="6"/>
      <c r="CH1568" s="101"/>
    </row>
    <row r="1569" spans="1:86" ht="15">
      <c r="A1569" s="113"/>
      <c r="B1569" s="119"/>
      <c r="C1569" s="6"/>
      <c r="D1569" s="120"/>
      <c r="E1569" s="6"/>
      <c r="F1569" s="6"/>
      <c r="G1569" s="113"/>
      <c r="H1569" s="113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  <c r="BW1569" s="6"/>
      <c r="BX1569" s="6"/>
      <c r="BY1569" s="6"/>
      <c r="BZ1569" s="6"/>
      <c r="CA1569" s="6"/>
      <c r="CB1569" s="6"/>
      <c r="CC1569" s="6"/>
      <c r="CD1569" s="6"/>
      <c r="CE1569" s="6"/>
      <c r="CF1569" s="6"/>
      <c r="CG1569" s="6"/>
      <c r="CH1569" s="101"/>
    </row>
    <row r="1570" spans="1:86" ht="15">
      <c r="A1570" s="113"/>
      <c r="B1570" s="119"/>
      <c r="C1570" s="6"/>
      <c r="D1570" s="120"/>
      <c r="E1570" s="6"/>
      <c r="F1570" s="6"/>
      <c r="G1570" s="113"/>
      <c r="H1570" s="113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  <c r="BW1570" s="6"/>
      <c r="BX1570" s="6"/>
      <c r="BY1570" s="6"/>
      <c r="BZ1570" s="6"/>
      <c r="CA1570" s="6"/>
      <c r="CB1570" s="6"/>
      <c r="CC1570" s="6"/>
      <c r="CD1570" s="6"/>
      <c r="CE1570" s="6"/>
      <c r="CF1570" s="6"/>
      <c r="CG1570" s="6"/>
      <c r="CH1570" s="101"/>
    </row>
    <row r="1571" spans="1:86" ht="15">
      <c r="A1571" s="113"/>
      <c r="B1571" s="119"/>
      <c r="C1571" s="6"/>
      <c r="D1571" s="120"/>
      <c r="E1571" s="6"/>
      <c r="F1571" s="6"/>
      <c r="G1571" s="113"/>
      <c r="H1571" s="113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  <c r="BV1571" s="6"/>
      <c r="BW1571" s="6"/>
      <c r="BX1571" s="6"/>
      <c r="BY1571" s="6"/>
      <c r="BZ1571" s="6"/>
      <c r="CA1571" s="6"/>
      <c r="CB1571" s="6"/>
      <c r="CC1571" s="6"/>
      <c r="CD1571" s="6"/>
      <c r="CE1571" s="6"/>
      <c r="CF1571" s="6"/>
      <c r="CG1571" s="6"/>
      <c r="CH1571" s="101"/>
    </row>
    <row r="1572" spans="1:86" ht="15">
      <c r="A1572" s="113"/>
      <c r="B1572" s="119"/>
      <c r="C1572" s="6"/>
      <c r="D1572" s="120"/>
      <c r="E1572" s="6"/>
      <c r="F1572" s="6"/>
      <c r="G1572" s="113"/>
      <c r="H1572" s="113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  <c r="BV1572" s="6"/>
      <c r="BW1572" s="6"/>
      <c r="BX1572" s="6"/>
      <c r="BY1572" s="6"/>
      <c r="BZ1572" s="6"/>
      <c r="CA1572" s="6"/>
      <c r="CB1572" s="6"/>
      <c r="CC1572" s="6"/>
      <c r="CD1572" s="6"/>
      <c r="CE1572" s="6"/>
      <c r="CF1572" s="6"/>
      <c r="CG1572" s="6"/>
      <c r="CH1572" s="101"/>
    </row>
    <row r="1573" spans="1:86" ht="15">
      <c r="A1573" s="113"/>
      <c r="B1573" s="119"/>
      <c r="C1573" s="6"/>
      <c r="D1573" s="120"/>
      <c r="E1573" s="6"/>
      <c r="F1573" s="6"/>
      <c r="G1573" s="113"/>
      <c r="H1573" s="113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  <c r="BV1573" s="6"/>
      <c r="BW1573" s="6"/>
      <c r="BX1573" s="6"/>
      <c r="BY1573" s="6"/>
      <c r="BZ1573" s="6"/>
      <c r="CA1573" s="6"/>
      <c r="CB1573" s="6"/>
      <c r="CC1573" s="6"/>
      <c r="CD1573" s="6"/>
      <c r="CE1573" s="6"/>
      <c r="CF1573" s="6"/>
      <c r="CG1573" s="6"/>
      <c r="CH1573" s="101"/>
    </row>
    <row r="1574" spans="1:86" ht="15">
      <c r="A1574" s="113"/>
      <c r="B1574" s="119"/>
      <c r="C1574" s="6"/>
      <c r="D1574" s="120"/>
      <c r="E1574" s="6"/>
      <c r="F1574" s="6"/>
      <c r="G1574" s="113"/>
      <c r="H1574" s="113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  <c r="BV1574" s="6"/>
      <c r="BW1574" s="6"/>
      <c r="BX1574" s="6"/>
      <c r="BY1574" s="6"/>
      <c r="BZ1574" s="6"/>
      <c r="CA1574" s="6"/>
      <c r="CB1574" s="6"/>
      <c r="CC1574" s="6"/>
      <c r="CD1574" s="6"/>
      <c r="CE1574" s="6"/>
      <c r="CF1574" s="6"/>
      <c r="CG1574" s="6"/>
      <c r="CH1574" s="101"/>
    </row>
    <row r="1575" spans="1:86" ht="15">
      <c r="A1575" s="113"/>
      <c r="B1575" s="119"/>
      <c r="C1575" s="6"/>
      <c r="D1575" s="120"/>
      <c r="E1575" s="6"/>
      <c r="F1575" s="6"/>
      <c r="G1575" s="113"/>
      <c r="H1575" s="113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  <c r="BW1575" s="6"/>
      <c r="BX1575" s="6"/>
      <c r="BY1575" s="6"/>
      <c r="BZ1575" s="6"/>
      <c r="CA1575" s="6"/>
      <c r="CB1575" s="6"/>
      <c r="CC1575" s="6"/>
      <c r="CD1575" s="6"/>
      <c r="CE1575" s="6"/>
      <c r="CF1575" s="6"/>
      <c r="CG1575" s="6"/>
      <c r="CH1575" s="101"/>
    </row>
    <row r="1576" spans="1:86" ht="15">
      <c r="A1576" s="113"/>
      <c r="B1576" s="119"/>
      <c r="C1576" s="6"/>
      <c r="D1576" s="120"/>
      <c r="E1576" s="6"/>
      <c r="F1576" s="6"/>
      <c r="G1576" s="113"/>
      <c r="H1576" s="113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  <c r="BV1576" s="6"/>
      <c r="BW1576" s="6"/>
      <c r="BX1576" s="6"/>
      <c r="BY1576" s="6"/>
      <c r="BZ1576" s="6"/>
      <c r="CA1576" s="6"/>
      <c r="CB1576" s="6"/>
      <c r="CC1576" s="6"/>
      <c r="CD1576" s="6"/>
      <c r="CE1576" s="6"/>
      <c r="CF1576" s="6"/>
      <c r="CG1576" s="6"/>
      <c r="CH1576" s="101"/>
    </row>
    <row r="1577" spans="1:86" ht="15">
      <c r="A1577" s="113"/>
      <c r="B1577" s="119"/>
      <c r="C1577" s="6"/>
      <c r="D1577" s="120"/>
      <c r="E1577" s="6"/>
      <c r="F1577" s="6"/>
      <c r="G1577" s="113"/>
      <c r="H1577" s="113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  <c r="BV1577" s="6"/>
      <c r="BW1577" s="6"/>
      <c r="BX1577" s="6"/>
      <c r="BY1577" s="6"/>
      <c r="BZ1577" s="6"/>
      <c r="CA1577" s="6"/>
      <c r="CB1577" s="6"/>
      <c r="CC1577" s="6"/>
      <c r="CD1577" s="6"/>
      <c r="CE1577" s="6"/>
      <c r="CF1577" s="6"/>
      <c r="CG1577" s="6"/>
      <c r="CH1577" s="101"/>
    </row>
    <row r="1578" spans="1:86" ht="15">
      <c r="A1578" s="113"/>
      <c r="B1578" s="119"/>
      <c r="C1578" s="6"/>
      <c r="D1578" s="120"/>
      <c r="E1578" s="6"/>
      <c r="F1578" s="6"/>
      <c r="G1578" s="113"/>
      <c r="H1578" s="113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  <c r="BV1578" s="6"/>
      <c r="BW1578" s="6"/>
      <c r="BX1578" s="6"/>
      <c r="BY1578" s="6"/>
      <c r="BZ1578" s="6"/>
      <c r="CA1578" s="6"/>
      <c r="CB1578" s="6"/>
      <c r="CC1578" s="6"/>
      <c r="CD1578" s="6"/>
      <c r="CE1578" s="6"/>
      <c r="CF1578" s="6"/>
      <c r="CG1578" s="6"/>
      <c r="CH1578" s="101"/>
    </row>
    <row r="1579" spans="1:86" ht="15">
      <c r="A1579" s="113"/>
      <c r="B1579" s="119"/>
      <c r="C1579" s="6"/>
      <c r="D1579" s="120"/>
      <c r="E1579" s="6"/>
      <c r="F1579" s="6"/>
      <c r="G1579" s="113"/>
      <c r="H1579" s="113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  <c r="BV1579" s="6"/>
      <c r="BW1579" s="6"/>
      <c r="BX1579" s="6"/>
      <c r="BY1579" s="6"/>
      <c r="BZ1579" s="6"/>
      <c r="CA1579" s="6"/>
      <c r="CB1579" s="6"/>
      <c r="CC1579" s="6"/>
      <c r="CD1579" s="6"/>
      <c r="CE1579" s="6"/>
      <c r="CF1579" s="6"/>
      <c r="CG1579" s="6"/>
      <c r="CH1579" s="101"/>
    </row>
    <row r="1580" spans="1:86" ht="15">
      <c r="A1580" s="113"/>
      <c r="B1580" s="119"/>
      <c r="C1580" s="6"/>
      <c r="D1580" s="120"/>
      <c r="E1580" s="6"/>
      <c r="F1580" s="6"/>
      <c r="G1580" s="113"/>
      <c r="H1580" s="113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  <c r="BW1580" s="6"/>
      <c r="BX1580" s="6"/>
      <c r="BY1580" s="6"/>
      <c r="BZ1580" s="6"/>
      <c r="CA1580" s="6"/>
      <c r="CB1580" s="6"/>
      <c r="CC1580" s="6"/>
      <c r="CD1580" s="6"/>
      <c r="CE1580" s="6"/>
      <c r="CF1580" s="6"/>
      <c r="CG1580" s="6"/>
      <c r="CH1580" s="101"/>
    </row>
    <row r="1581" spans="1:86" ht="15">
      <c r="A1581" s="113"/>
      <c r="B1581" s="119"/>
      <c r="C1581" s="6"/>
      <c r="D1581" s="120"/>
      <c r="E1581" s="6"/>
      <c r="F1581" s="6"/>
      <c r="G1581" s="113"/>
      <c r="H1581" s="113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  <c r="BW1581" s="6"/>
      <c r="BX1581" s="6"/>
      <c r="BY1581" s="6"/>
      <c r="BZ1581" s="6"/>
      <c r="CA1581" s="6"/>
      <c r="CB1581" s="6"/>
      <c r="CC1581" s="6"/>
      <c r="CD1581" s="6"/>
      <c r="CE1581" s="6"/>
      <c r="CF1581" s="6"/>
      <c r="CG1581" s="6"/>
      <c r="CH1581" s="101"/>
    </row>
    <row r="1582" spans="1:86" ht="15">
      <c r="A1582" s="113"/>
      <c r="B1582" s="119"/>
      <c r="C1582" s="6"/>
      <c r="D1582" s="120"/>
      <c r="E1582" s="6"/>
      <c r="F1582" s="6"/>
      <c r="G1582" s="113"/>
      <c r="H1582" s="113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  <c r="BV1582" s="6"/>
      <c r="BW1582" s="6"/>
      <c r="BX1582" s="6"/>
      <c r="BY1582" s="6"/>
      <c r="BZ1582" s="6"/>
      <c r="CA1582" s="6"/>
      <c r="CB1582" s="6"/>
      <c r="CC1582" s="6"/>
      <c r="CD1582" s="6"/>
      <c r="CE1582" s="6"/>
      <c r="CF1582" s="6"/>
      <c r="CG1582" s="6"/>
      <c r="CH1582" s="101"/>
    </row>
    <row r="1583" spans="1:86" ht="15">
      <c r="A1583" s="113"/>
      <c r="B1583" s="119"/>
      <c r="C1583" s="6"/>
      <c r="D1583" s="120"/>
      <c r="E1583" s="6"/>
      <c r="F1583" s="6"/>
      <c r="G1583" s="113"/>
      <c r="H1583" s="113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  <c r="BW1583" s="6"/>
      <c r="BX1583" s="6"/>
      <c r="BY1583" s="6"/>
      <c r="BZ1583" s="6"/>
      <c r="CA1583" s="6"/>
      <c r="CB1583" s="6"/>
      <c r="CC1583" s="6"/>
      <c r="CD1583" s="6"/>
      <c r="CE1583" s="6"/>
      <c r="CF1583" s="6"/>
      <c r="CG1583" s="6"/>
      <c r="CH1583" s="101"/>
    </row>
    <row r="1584" spans="1:86" ht="15">
      <c r="A1584" s="113"/>
      <c r="B1584" s="119"/>
      <c r="C1584" s="6"/>
      <c r="D1584" s="120"/>
      <c r="E1584" s="6"/>
      <c r="F1584" s="6"/>
      <c r="G1584" s="113"/>
      <c r="H1584" s="113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  <c r="BV1584" s="6"/>
      <c r="BW1584" s="6"/>
      <c r="BX1584" s="6"/>
      <c r="BY1584" s="6"/>
      <c r="BZ1584" s="6"/>
      <c r="CA1584" s="6"/>
      <c r="CB1584" s="6"/>
      <c r="CC1584" s="6"/>
      <c r="CD1584" s="6"/>
      <c r="CE1584" s="6"/>
      <c r="CF1584" s="6"/>
      <c r="CG1584" s="6"/>
      <c r="CH1584" s="101"/>
    </row>
    <row r="1585" spans="1:86" ht="15">
      <c r="A1585" s="113"/>
      <c r="B1585" s="119"/>
      <c r="C1585" s="6"/>
      <c r="D1585" s="120"/>
      <c r="E1585" s="6"/>
      <c r="F1585" s="6"/>
      <c r="G1585" s="113"/>
      <c r="H1585" s="113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  <c r="BV1585" s="6"/>
      <c r="BW1585" s="6"/>
      <c r="BX1585" s="6"/>
      <c r="BY1585" s="6"/>
      <c r="BZ1585" s="6"/>
      <c r="CA1585" s="6"/>
      <c r="CB1585" s="6"/>
      <c r="CC1585" s="6"/>
      <c r="CD1585" s="6"/>
      <c r="CE1585" s="6"/>
      <c r="CF1585" s="6"/>
      <c r="CG1585" s="6"/>
      <c r="CH1585" s="101"/>
    </row>
    <row r="1586" spans="1:86" ht="15">
      <c r="A1586" s="113"/>
      <c r="B1586" s="119"/>
      <c r="C1586" s="6"/>
      <c r="D1586" s="120"/>
      <c r="E1586" s="6"/>
      <c r="F1586" s="6"/>
      <c r="G1586" s="113"/>
      <c r="H1586" s="113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  <c r="BV1586" s="6"/>
      <c r="BW1586" s="6"/>
      <c r="BX1586" s="6"/>
      <c r="BY1586" s="6"/>
      <c r="BZ1586" s="6"/>
      <c r="CA1586" s="6"/>
      <c r="CB1586" s="6"/>
      <c r="CC1586" s="6"/>
      <c r="CD1586" s="6"/>
      <c r="CE1586" s="6"/>
      <c r="CF1586" s="6"/>
      <c r="CG1586" s="6"/>
      <c r="CH1586" s="101"/>
    </row>
    <row r="1587" spans="1:86" ht="15">
      <c r="A1587" s="113"/>
      <c r="B1587" s="119"/>
      <c r="C1587" s="6"/>
      <c r="D1587" s="120"/>
      <c r="E1587" s="6"/>
      <c r="F1587" s="6"/>
      <c r="G1587" s="113"/>
      <c r="H1587" s="113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  <c r="BV1587" s="6"/>
      <c r="BW1587" s="6"/>
      <c r="BX1587" s="6"/>
      <c r="BY1587" s="6"/>
      <c r="BZ1587" s="6"/>
      <c r="CA1587" s="6"/>
      <c r="CB1587" s="6"/>
      <c r="CC1587" s="6"/>
      <c r="CD1587" s="6"/>
      <c r="CE1587" s="6"/>
      <c r="CF1587" s="6"/>
      <c r="CG1587" s="6"/>
      <c r="CH1587" s="101"/>
    </row>
    <row r="1588" spans="1:86" ht="15">
      <c r="A1588" s="113"/>
      <c r="B1588" s="119"/>
      <c r="C1588" s="6"/>
      <c r="D1588" s="120"/>
      <c r="E1588" s="6"/>
      <c r="F1588" s="6"/>
      <c r="G1588" s="113"/>
      <c r="H1588" s="113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  <c r="BV1588" s="6"/>
      <c r="BW1588" s="6"/>
      <c r="BX1588" s="6"/>
      <c r="BY1588" s="6"/>
      <c r="BZ1588" s="6"/>
      <c r="CA1588" s="6"/>
      <c r="CB1588" s="6"/>
      <c r="CC1588" s="6"/>
      <c r="CD1588" s="6"/>
      <c r="CE1588" s="6"/>
      <c r="CF1588" s="6"/>
      <c r="CG1588" s="6"/>
      <c r="CH1588" s="101"/>
    </row>
    <row r="1589" spans="1:86" ht="15">
      <c r="A1589" s="113"/>
      <c r="B1589" s="119"/>
      <c r="C1589" s="6"/>
      <c r="D1589" s="120"/>
      <c r="E1589" s="6"/>
      <c r="F1589" s="6"/>
      <c r="G1589" s="113"/>
      <c r="H1589" s="113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/>
      <c r="BU1589" s="6"/>
      <c r="BV1589" s="6"/>
      <c r="BW1589" s="6"/>
      <c r="BX1589" s="6"/>
      <c r="BY1589" s="6"/>
      <c r="BZ1589" s="6"/>
      <c r="CA1589" s="6"/>
      <c r="CB1589" s="6"/>
      <c r="CC1589" s="6"/>
      <c r="CD1589" s="6"/>
      <c r="CE1589" s="6"/>
      <c r="CF1589" s="6"/>
      <c r="CG1589" s="6"/>
      <c r="CH1589" s="101"/>
    </row>
    <row r="1590" spans="1:86" ht="15">
      <c r="A1590" s="113"/>
      <c r="B1590" s="119"/>
      <c r="C1590" s="6"/>
      <c r="D1590" s="120"/>
      <c r="E1590" s="6"/>
      <c r="F1590" s="6"/>
      <c r="G1590" s="113"/>
      <c r="H1590" s="113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6"/>
      <c r="BU1590" s="6"/>
      <c r="BV1590" s="6"/>
      <c r="BW1590" s="6"/>
      <c r="BX1590" s="6"/>
      <c r="BY1590" s="6"/>
      <c r="BZ1590" s="6"/>
      <c r="CA1590" s="6"/>
      <c r="CB1590" s="6"/>
      <c r="CC1590" s="6"/>
      <c r="CD1590" s="6"/>
      <c r="CE1590" s="6"/>
      <c r="CF1590" s="6"/>
      <c r="CG1590" s="6"/>
      <c r="CH1590" s="101"/>
    </row>
    <row r="1591" spans="1:86" ht="15">
      <c r="A1591" s="113"/>
      <c r="B1591" s="119"/>
      <c r="C1591" s="6"/>
      <c r="D1591" s="120"/>
      <c r="E1591" s="6"/>
      <c r="F1591" s="6"/>
      <c r="G1591" s="113"/>
      <c r="H1591" s="113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6"/>
      <c r="BU1591" s="6"/>
      <c r="BV1591" s="6"/>
      <c r="BW1591" s="6"/>
      <c r="BX1591" s="6"/>
      <c r="BY1591" s="6"/>
      <c r="BZ1591" s="6"/>
      <c r="CA1591" s="6"/>
      <c r="CB1591" s="6"/>
      <c r="CC1591" s="6"/>
      <c r="CD1591" s="6"/>
      <c r="CE1591" s="6"/>
      <c r="CF1591" s="6"/>
      <c r="CG1591" s="6"/>
      <c r="CH1591" s="101"/>
    </row>
    <row r="1592" spans="1:86" ht="15">
      <c r="A1592" s="113"/>
      <c r="B1592" s="119"/>
      <c r="C1592" s="6"/>
      <c r="D1592" s="120"/>
      <c r="E1592" s="6"/>
      <c r="F1592" s="6"/>
      <c r="G1592" s="113"/>
      <c r="H1592" s="113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/>
      <c r="BU1592" s="6"/>
      <c r="BV1592" s="6"/>
      <c r="BW1592" s="6"/>
      <c r="BX1592" s="6"/>
      <c r="BY1592" s="6"/>
      <c r="BZ1592" s="6"/>
      <c r="CA1592" s="6"/>
      <c r="CB1592" s="6"/>
      <c r="CC1592" s="6"/>
      <c r="CD1592" s="6"/>
      <c r="CE1592" s="6"/>
      <c r="CF1592" s="6"/>
      <c r="CG1592" s="6"/>
      <c r="CH1592" s="101"/>
    </row>
    <row r="1593" spans="1:86" ht="15">
      <c r="A1593" s="113"/>
      <c r="B1593" s="119"/>
      <c r="C1593" s="6"/>
      <c r="D1593" s="120"/>
      <c r="E1593" s="6"/>
      <c r="F1593" s="6"/>
      <c r="G1593" s="113"/>
      <c r="H1593" s="113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/>
      <c r="BU1593" s="6"/>
      <c r="BV1593" s="6"/>
      <c r="BW1593" s="6"/>
      <c r="BX1593" s="6"/>
      <c r="BY1593" s="6"/>
      <c r="BZ1593" s="6"/>
      <c r="CA1593" s="6"/>
      <c r="CB1593" s="6"/>
      <c r="CC1593" s="6"/>
      <c r="CD1593" s="6"/>
      <c r="CE1593" s="6"/>
      <c r="CF1593" s="6"/>
      <c r="CG1593" s="6"/>
      <c r="CH1593" s="101"/>
    </row>
    <row r="1594" spans="1:86" ht="15">
      <c r="A1594" s="113"/>
      <c r="B1594" s="119"/>
      <c r="C1594" s="6"/>
      <c r="D1594" s="120"/>
      <c r="E1594" s="6"/>
      <c r="F1594" s="6"/>
      <c r="G1594" s="113"/>
      <c r="H1594" s="113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6"/>
      <c r="BV1594" s="6"/>
      <c r="BW1594" s="6"/>
      <c r="BX1594" s="6"/>
      <c r="BY1594" s="6"/>
      <c r="BZ1594" s="6"/>
      <c r="CA1594" s="6"/>
      <c r="CB1594" s="6"/>
      <c r="CC1594" s="6"/>
      <c r="CD1594" s="6"/>
      <c r="CE1594" s="6"/>
      <c r="CF1594" s="6"/>
      <c r="CG1594" s="6"/>
      <c r="CH1594" s="101"/>
    </row>
    <row r="1595" spans="1:86" ht="15">
      <c r="A1595" s="113"/>
      <c r="B1595" s="119"/>
      <c r="C1595" s="6"/>
      <c r="D1595" s="120"/>
      <c r="E1595" s="6"/>
      <c r="F1595" s="6"/>
      <c r="G1595" s="113"/>
      <c r="H1595" s="113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/>
      <c r="BU1595" s="6"/>
      <c r="BV1595" s="6"/>
      <c r="BW1595" s="6"/>
      <c r="BX1595" s="6"/>
      <c r="BY1595" s="6"/>
      <c r="BZ1595" s="6"/>
      <c r="CA1595" s="6"/>
      <c r="CB1595" s="6"/>
      <c r="CC1595" s="6"/>
      <c r="CD1595" s="6"/>
      <c r="CE1595" s="6"/>
      <c r="CF1595" s="6"/>
      <c r="CG1595" s="6"/>
      <c r="CH1595" s="101"/>
    </row>
    <row r="1596" spans="1:86" ht="15">
      <c r="A1596" s="113"/>
      <c r="B1596" s="119"/>
      <c r="C1596" s="6"/>
      <c r="D1596" s="120"/>
      <c r="E1596" s="6"/>
      <c r="F1596" s="6"/>
      <c r="G1596" s="113"/>
      <c r="H1596" s="113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/>
      <c r="BU1596" s="6"/>
      <c r="BV1596" s="6"/>
      <c r="BW1596" s="6"/>
      <c r="BX1596" s="6"/>
      <c r="BY1596" s="6"/>
      <c r="BZ1596" s="6"/>
      <c r="CA1596" s="6"/>
      <c r="CB1596" s="6"/>
      <c r="CC1596" s="6"/>
      <c r="CD1596" s="6"/>
      <c r="CE1596" s="6"/>
      <c r="CF1596" s="6"/>
      <c r="CG1596" s="6"/>
      <c r="CH1596" s="101"/>
    </row>
    <row r="1597" spans="1:86" ht="15">
      <c r="A1597" s="113"/>
      <c r="B1597" s="119"/>
      <c r="C1597" s="6"/>
      <c r="D1597" s="120"/>
      <c r="E1597" s="6"/>
      <c r="F1597" s="6"/>
      <c r="G1597" s="113"/>
      <c r="H1597" s="113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6"/>
      <c r="BU1597" s="6"/>
      <c r="BV1597" s="6"/>
      <c r="BW1597" s="6"/>
      <c r="BX1597" s="6"/>
      <c r="BY1597" s="6"/>
      <c r="BZ1597" s="6"/>
      <c r="CA1597" s="6"/>
      <c r="CB1597" s="6"/>
      <c r="CC1597" s="6"/>
      <c r="CD1597" s="6"/>
      <c r="CE1597" s="6"/>
      <c r="CF1597" s="6"/>
      <c r="CG1597" s="6"/>
      <c r="CH1597" s="101"/>
    </row>
    <row r="1598" spans="1:86" ht="15">
      <c r="A1598" s="113"/>
      <c r="B1598" s="119"/>
      <c r="C1598" s="6"/>
      <c r="D1598" s="120"/>
      <c r="E1598" s="6"/>
      <c r="F1598" s="6"/>
      <c r="G1598" s="113"/>
      <c r="H1598" s="113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/>
      <c r="BU1598" s="6"/>
      <c r="BV1598" s="6"/>
      <c r="BW1598" s="6"/>
      <c r="BX1598" s="6"/>
      <c r="BY1598" s="6"/>
      <c r="BZ1598" s="6"/>
      <c r="CA1598" s="6"/>
      <c r="CB1598" s="6"/>
      <c r="CC1598" s="6"/>
      <c r="CD1598" s="6"/>
      <c r="CE1598" s="6"/>
      <c r="CF1598" s="6"/>
      <c r="CG1598" s="6"/>
      <c r="CH1598" s="101"/>
    </row>
    <row r="1599" spans="1:86" ht="15">
      <c r="A1599" s="113"/>
      <c r="B1599" s="119"/>
      <c r="C1599" s="6"/>
      <c r="D1599" s="120"/>
      <c r="E1599" s="6"/>
      <c r="F1599" s="6"/>
      <c r="G1599" s="113"/>
      <c r="H1599" s="113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/>
      <c r="BU1599" s="6"/>
      <c r="BV1599" s="6"/>
      <c r="BW1599" s="6"/>
      <c r="BX1599" s="6"/>
      <c r="BY1599" s="6"/>
      <c r="BZ1599" s="6"/>
      <c r="CA1599" s="6"/>
      <c r="CB1599" s="6"/>
      <c r="CC1599" s="6"/>
      <c r="CD1599" s="6"/>
      <c r="CE1599" s="6"/>
      <c r="CF1599" s="6"/>
      <c r="CG1599" s="6"/>
      <c r="CH1599" s="101"/>
    </row>
    <row r="1600" spans="1:86" ht="15">
      <c r="A1600" s="113"/>
      <c r="B1600" s="119"/>
      <c r="C1600" s="6"/>
      <c r="D1600" s="120"/>
      <c r="E1600" s="6"/>
      <c r="F1600" s="6"/>
      <c r="G1600" s="113"/>
      <c r="H1600" s="113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/>
      <c r="BU1600" s="6"/>
      <c r="BV1600" s="6"/>
      <c r="BW1600" s="6"/>
      <c r="BX1600" s="6"/>
      <c r="BY1600" s="6"/>
      <c r="BZ1600" s="6"/>
      <c r="CA1600" s="6"/>
      <c r="CB1600" s="6"/>
      <c r="CC1600" s="6"/>
      <c r="CD1600" s="6"/>
      <c r="CE1600" s="6"/>
      <c r="CF1600" s="6"/>
      <c r="CG1600" s="6"/>
      <c r="CH1600" s="101"/>
    </row>
    <row r="1601" spans="1:86" ht="15">
      <c r="A1601" s="113"/>
      <c r="B1601" s="119"/>
      <c r="C1601" s="6"/>
      <c r="D1601" s="120"/>
      <c r="E1601" s="6"/>
      <c r="F1601" s="6"/>
      <c r="G1601" s="113"/>
      <c r="H1601" s="113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  <c r="BV1601" s="6"/>
      <c r="BW1601" s="6"/>
      <c r="BX1601" s="6"/>
      <c r="BY1601" s="6"/>
      <c r="BZ1601" s="6"/>
      <c r="CA1601" s="6"/>
      <c r="CB1601" s="6"/>
      <c r="CC1601" s="6"/>
      <c r="CD1601" s="6"/>
      <c r="CE1601" s="6"/>
      <c r="CF1601" s="6"/>
      <c r="CG1601" s="6"/>
      <c r="CH1601" s="101"/>
    </row>
    <row r="1602" spans="1:86" ht="15">
      <c r="A1602" s="113"/>
      <c r="B1602" s="119"/>
      <c r="C1602" s="6"/>
      <c r="D1602" s="120"/>
      <c r="E1602" s="6"/>
      <c r="F1602" s="6"/>
      <c r="G1602" s="113"/>
      <c r="H1602" s="113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6"/>
      <c r="BU1602" s="6"/>
      <c r="BV1602" s="6"/>
      <c r="BW1602" s="6"/>
      <c r="BX1602" s="6"/>
      <c r="BY1602" s="6"/>
      <c r="BZ1602" s="6"/>
      <c r="CA1602" s="6"/>
      <c r="CB1602" s="6"/>
      <c r="CC1602" s="6"/>
      <c r="CD1602" s="6"/>
      <c r="CE1602" s="6"/>
      <c r="CF1602" s="6"/>
      <c r="CG1602" s="6"/>
      <c r="CH1602" s="101"/>
    </row>
    <row r="1603" spans="1:86" ht="15">
      <c r="A1603" s="113"/>
      <c r="B1603" s="119"/>
      <c r="C1603" s="6"/>
      <c r="D1603" s="120"/>
      <c r="E1603" s="6"/>
      <c r="F1603" s="6"/>
      <c r="G1603" s="113"/>
      <c r="H1603" s="113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6"/>
      <c r="BU1603" s="6"/>
      <c r="BV1603" s="6"/>
      <c r="BW1603" s="6"/>
      <c r="BX1603" s="6"/>
      <c r="BY1603" s="6"/>
      <c r="BZ1603" s="6"/>
      <c r="CA1603" s="6"/>
      <c r="CB1603" s="6"/>
      <c r="CC1603" s="6"/>
      <c r="CD1603" s="6"/>
      <c r="CE1603" s="6"/>
      <c r="CF1603" s="6"/>
      <c r="CG1603" s="6"/>
      <c r="CH1603" s="101"/>
    </row>
    <row r="1604" spans="1:86" ht="15">
      <c r="A1604" s="113"/>
      <c r="B1604" s="119"/>
      <c r="C1604" s="6"/>
      <c r="D1604" s="120"/>
      <c r="E1604" s="6"/>
      <c r="F1604" s="6"/>
      <c r="G1604" s="113"/>
      <c r="H1604" s="113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/>
      <c r="BU1604" s="6"/>
      <c r="BV1604" s="6"/>
      <c r="BW1604" s="6"/>
      <c r="BX1604" s="6"/>
      <c r="BY1604" s="6"/>
      <c r="BZ1604" s="6"/>
      <c r="CA1604" s="6"/>
      <c r="CB1604" s="6"/>
      <c r="CC1604" s="6"/>
      <c r="CD1604" s="6"/>
      <c r="CE1604" s="6"/>
      <c r="CF1604" s="6"/>
      <c r="CG1604" s="6"/>
      <c r="CH1604" s="101"/>
    </row>
    <row r="1605" spans="1:86" ht="15">
      <c r="A1605" s="113"/>
      <c r="B1605" s="119"/>
      <c r="C1605" s="6"/>
      <c r="D1605" s="120"/>
      <c r="E1605" s="6"/>
      <c r="F1605" s="6"/>
      <c r="G1605" s="113"/>
      <c r="H1605" s="113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/>
      <c r="BU1605" s="6"/>
      <c r="BV1605" s="6"/>
      <c r="BW1605" s="6"/>
      <c r="BX1605" s="6"/>
      <c r="BY1605" s="6"/>
      <c r="BZ1605" s="6"/>
      <c r="CA1605" s="6"/>
      <c r="CB1605" s="6"/>
      <c r="CC1605" s="6"/>
      <c r="CD1605" s="6"/>
      <c r="CE1605" s="6"/>
      <c r="CF1605" s="6"/>
      <c r="CG1605" s="6"/>
      <c r="CH1605" s="101"/>
    </row>
    <row r="1606" spans="1:86" ht="15">
      <c r="A1606" s="113"/>
      <c r="B1606" s="119"/>
      <c r="C1606" s="6"/>
      <c r="D1606" s="120"/>
      <c r="E1606" s="6"/>
      <c r="F1606" s="6"/>
      <c r="G1606" s="113"/>
      <c r="H1606" s="113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/>
      <c r="BU1606" s="6"/>
      <c r="BV1606" s="6"/>
      <c r="BW1606" s="6"/>
      <c r="BX1606" s="6"/>
      <c r="BY1606" s="6"/>
      <c r="BZ1606" s="6"/>
      <c r="CA1606" s="6"/>
      <c r="CB1606" s="6"/>
      <c r="CC1606" s="6"/>
      <c r="CD1606" s="6"/>
      <c r="CE1606" s="6"/>
      <c r="CF1606" s="6"/>
      <c r="CG1606" s="6"/>
      <c r="CH1606" s="101"/>
    </row>
    <row r="1607" spans="1:86" ht="15">
      <c r="A1607" s="113"/>
      <c r="B1607" s="119"/>
      <c r="C1607" s="6"/>
      <c r="D1607" s="120"/>
      <c r="E1607" s="6"/>
      <c r="F1607" s="6"/>
      <c r="G1607" s="113"/>
      <c r="H1607" s="113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/>
      <c r="BU1607" s="6"/>
      <c r="BV1607" s="6"/>
      <c r="BW1607" s="6"/>
      <c r="BX1607" s="6"/>
      <c r="BY1607" s="6"/>
      <c r="BZ1607" s="6"/>
      <c r="CA1607" s="6"/>
      <c r="CB1607" s="6"/>
      <c r="CC1607" s="6"/>
      <c r="CD1607" s="6"/>
      <c r="CE1607" s="6"/>
      <c r="CF1607" s="6"/>
      <c r="CG1607" s="6"/>
      <c r="CH1607" s="101"/>
    </row>
    <row r="1608" spans="1:86" ht="15">
      <c r="A1608" s="113"/>
      <c r="B1608" s="119"/>
      <c r="C1608" s="6"/>
      <c r="D1608" s="120"/>
      <c r="E1608" s="6"/>
      <c r="F1608" s="6"/>
      <c r="G1608" s="113"/>
      <c r="H1608" s="113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6"/>
      <c r="BU1608" s="6"/>
      <c r="BV1608" s="6"/>
      <c r="BW1608" s="6"/>
      <c r="BX1608" s="6"/>
      <c r="BY1608" s="6"/>
      <c r="BZ1608" s="6"/>
      <c r="CA1608" s="6"/>
      <c r="CB1608" s="6"/>
      <c r="CC1608" s="6"/>
      <c r="CD1608" s="6"/>
      <c r="CE1608" s="6"/>
      <c r="CF1608" s="6"/>
      <c r="CG1608" s="6"/>
      <c r="CH1608" s="101"/>
    </row>
    <row r="1609" spans="1:86" ht="15">
      <c r="A1609" s="113"/>
      <c r="B1609" s="119"/>
      <c r="C1609" s="6"/>
      <c r="D1609" s="120"/>
      <c r="E1609" s="6"/>
      <c r="F1609" s="6"/>
      <c r="G1609" s="113"/>
      <c r="H1609" s="113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  <c r="BV1609" s="6"/>
      <c r="BW1609" s="6"/>
      <c r="BX1609" s="6"/>
      <c r="BY1609" s="6"/>
      <c r="BZ1609" s="6"/>
      <c r="CA1609" s="6"/>
      <c r="CB1609" s="6"/>
      <c r="CC1609" s="6"/>
      <c r="CD1609" s="6"/>
      <c r="CE1609" s="6"/>
      <c r="CF1609" s="6"/>
      <c r="CG1609" s="6"/>
      <c r="CH1609" s="101"/>
    </row>
    <row r="1610" spans="1:86" ht="15">
      <c r="A1610" s="113"/>
      <c r="B1610" s="119"/>
      <c r="C1610" s="6"/>
      <c r="D1610" s="120"/>
      <c r="E1610" s="6"/>
      <c r="F1610" s="6"/>
      <c r="G1610" s="113"/>
      <c r="H1610" s="113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  <c r="BV1610" s="6"/>
      <c r="BW1610" s="6"/>
      <c r="BX1610" s="6"/>
      <c r="BY1610" s="6"/>
      <c r="BZ1610" s="6"/>
      <c r="CA1610" s="6"/>
      <c r="CB1610" s="6"/>
      <c r="CC1610" s="6"/>
      <c r="CD1610" s="6"/>
      <c r="CE1610" s="6"/>
      <c r="CF1610" s="6"/>
      <c r="CG1610" s="6"/>
      <c r="CH1610" s="101"/>
    </row>
    <row r="1611" spans="1:86" ht="15">
      <c r="A1611" s="113"/>
      <c r="B1611" s="119"/>
      <c r="C1611" s="6"/>
      <c r="D1611" s="120"/>
      <c r="E1611" s="6"/>
      <c r="F1611" s="6"/>
      <c r="G1611" s="113"/>
      <c r="H1611" s="113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  <c r="BV1611" s="6"/>
      <c r="BW1611" s="6"/>
      <c r="BX1611" s="6"/>
      <c r="BY1611" s="6"/>
      <c r="BZ1611" s="6"/>
      <c r="CA1611" s="6"/>
      <c r="CB1611" s="6"/>
      <c r="CC1611" s="6"/>
      <c r="CD1611" s="6"/>
      <c r="CE1611" s="6"/>
      <c r="CF1611" s="6"/>
      <c r="CG1611" s="6"/>
      <c r="CH1611" s="101"/>
    </row>
    <row r="1612" spans="1:86" ht="15">
      <c r="A1612" s="113"/>
      <c r="B1612" s="119"/>
      <c r="C1612" s="6"/>
      <c r="D1612" s="120"/>
      <c r="E1612" s="6"/>
      <c r="F1612" s="6"/>
      <c r="G1612" s="113"/>
      <c r="H1612" s="113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  <c r="BV1612" s="6"/>
      <c r="BW1612" s="6"/>
      <c r="BX1612" s="6"/>
      <c r="BY1612" s="6"/>
      <c r="BZ1612" s="6"/>
      <c r="CA1612" s="6"/>
      <c r="CB1612" s="6"/>
      <c r="CC1612" s="6"/>
      <c r="CD1612" s="6"/>
      <c r="CE1612" s="6"/>
      <c r="CF1612" s="6"/>
      <c r="CG1612" s="6"/>
      <c r="CH1612" s="101"/>
    </row>
    <row r="1613" spans="1:86" ht="15">
      <c r="A1613" s="113"/>
      <c r="B1613" s="119"/>
      <c r="C1613" s="6"/>
      <c r="D1613" s="120"/>
      <c r="E1613" s="6"/>
      <c r="F1613" s="6"/>
      <c r="G1613" s="113"/>
      <c r="H1613" s="113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  <c r="BW1613" s="6"/>
      <c r="BX1613" s="6"/>
      <c r="BY1613" s="6"/>
      <c r="BZ1613" s="6"/>
      <c r="CA1613" s="6"/>
      <c r="CB1613" s="6"/>
      <c r="CC1613" s="6"/>
      <c r="CD1613" s="6"/>
      <c r="CE1613" s="6"/>
      <c r="CF1613" s="6"/>
      <c r="CG1613" s="6"/>
      <c r="CH1613" s="101"/>
    </row>
    <row r="1614" spans="1:86" ht="15">
      <c r="A1614" s="113"/>
      <c r="B1614" s="119"/>
      <c r="C1614" s="6"/>
      <c r="D1614" s="120"/>
      <c r="E1614" s="6"/>
      <c r="F1614" s="6"/>
      <c r="G1614" s="113"/>
      <c r="H1614" s="113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  <c r="BV1614" s="6"/>
      <c r="BW1614" s="6"/>
      <c r="BX1614" s="6"/>
      <c r="BY1614" s="6"/>
      <c r="BZ1614" s="6"/>
      <c r="CA1614" s="6"/>
      <c r="CB1614" s="6"/>
      <c r="CC1614" s="6"/>
      <c r="CD1614" s="6"/>
      <c r="CE1614" s="6"/>
      <c r="CF1614" s="6"/>
      <c r="CG1614" s="6"/>
      <c r="CH1614" s="101"/>
    </row>
    <row r="1615" spans="1:86" ht="15">
      <c r="A1615" s="113"/>
      <c r="B1615" s="119"/>
      <c r="C1615" s="6"/>
      <c r="D1615" s="120"/>
      <c r="E1615" s="6"/>
      <c r="F1615" s="6"/>
      <c r="G1615" s="113"/>
      <c r="H1615" s="113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/>
      <c r="BU1615" s="6"/>
      <c r="BV1615" s="6"/>
      <c r="BW1615" s="6"/>
      <c r="BX1615" s="6"/>
      <c r="BY1615" s="6"/>
      <c r="BZ1615" s="6"/>
      <c r="CA1615" s="6"/>
      <c r="CB1615" s="6"/>
      <c r="CC1615" s="6"/>
      <c r="CD1615" s="6"/>
      <c r="CE1615" s="6"/>
      <c r="CF1615" s="6"/>
      <c r="CG1615" s="6"/>
      <c r="CH1615" s="101"/>
    </row>
    <row r="1616" spans="1:86" ht="15">
      <c r="A1616" s="113"/>
      <c r="B1616" s="119"/>
      <c r="C1616" s="6"/>
      <c r="D1616" s="120"/>
      <c r="E1616" s="6"/>
      <c r="F1616" s="6"/>
      <c r="G1616" s="113"/>
      <c r="H1616" s="113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  <c r="BV1616" s="6"/>
      <c r="BW1616" s="6"/>
      <c r="BX1616" s="6"/>
      <c r="BY1616" s="6"/>
      <c r="BZ1616" s="6"/>
      <c r="CA1616" s="6"/>
      <c r="CB1616" s="6"/>
      <c r="CC1616" s="6"/>
      <c r="CD1616" s="6"/>
      <c r="CE1616" s="6"/>
      <c r="CF1616" s="6"/>
      <c r="CG1616" s="6"/>
      <c r="CH1616" s="101"/>
    </row>
    <row r="1617" spans="1:86" ht="15">
      <c r="A1617" s="113"/>
      <c r="B1617" s="119"/>
      <c r="C1617" s="6"/>
      <c r="D1617" s="120"/>
      <c r="E1617" s="6"/>
      <c r="F1617" s="6"/>
      <c r="G1617" s="113"/>
      <c r="H1617" s="113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  <c r="BV1617" s="6"/>
      <c r="BW1617" s="6"/>
      <c r="BX1617" s="6"/>
      <c r="BY1617" s="6"/>
      <c r="BZ1617" s="6"/>
      <c r="CA1617" s="6"/>
      <c r="CB1617" s="6"/>
      <c r="CC1617" s="6"/>
      <c r="CD1617" s="6"/>
      <c r="CE1617" s="6"/>
      <c r="CF1617" s="6"/>
      <c r="CG1617" s="6"/>
      <c r="CH1617" s="101"/>
    </row>
    <row r="1618" spans="1:86" ht="15">
      <c r="A1618" s="113"/>
      <c r="B1618" s="119"/>
      <c r="C1618" s="6"/>
      <c r="D1618" s="120"/>
      <c r="E1618" s="6"/>
      <c r="F1618" s="6"/>
      <c r="G1618" s="113"/>
      <c r="H1618" s="113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  <c r="BV1618" s="6"/>
      <c r="BW1618" s="6"/>
      <c r="BX1618" s="6"/>
      <c r="BY1618" s="6"/>
      <c r="BZ1618" s="6"/>
      <c r="CA1618" s="6"/>
      <c r="CB1618" s="6"/>
      <c r="CC1618" s="6"/>
      <c r="CD1618" s="6"/>
      <c r="CE1618" s="6"/>
      <c r="CF1618" s="6"/>
      <c r="CG1618" s="6"/>
      <c r="CH1618" s="101"/>
    </row>
    <row r="1619" spans="1:86" ht="15">
      <c r="A1619" s="113"/>
      <c r="B1619" s="119"/>
      <c r="C1619" s="6"/>
      <c r="D1619" s="120"/>
      <c r="E1619" s="6"/>
      <c r="F1619" s="6"/>
      <c r="G1619" s="113"/>
      <c r="H1619" s="113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  <c r="BV1619" s="6"/>
      <c r="BW1619" s="6"/>
      <c r="BX1619" s="6"/>
      <c r="BY1619" s="6"/>
      <c r="BZ1619" s="6"/>
      <c r="CA1619" s="6"/>
      <c r="CB1619" s="6"/>
      <c r="CC1619" s="6"/>
      <c r="CD1619" s="6"/>
      <c r="CE1619" s="6"/>
      <c r="CF1619" s="6"/>
      <c r="CG1619" s="6"/>
      <c r="CH1619" s="101"/>
    </row>
    <row r="1620" spans="1:86" ht="15">
      <c r="A1620" s="113"/>
      <c r="B1620" s="119"/>
      <c r="C1620" s="6"/>
      <c r="D1620" s="120"/>
      <c r="E1620" s="6"/>
      <c r="F1620" s="6"/>
      <c r="G1620" s="113"/>
      <c r="H1620" s="113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  <c r="BW1620" s="6"/>
      <c r="BX1620" s="6"/>
      <c r="BY1620" s="6"/>
      <c r="BZ1620" s="6"/>
      <c r="CA1620" s="6"/>
      <c r="CB1620" s="6"/>
      <c r="CC1620" s="6"/>
      <c r="CD1620" s="6"/>
      <c r="CE1620" s="6"/>
      <c r="CF1620" s="6"/>
      <c r="CG1620" s="6"/>
      <c r="CH1620" s="101"/>
    </row>
    <row r="1621" spans="1:86" ht="15">
      <c r="A1621" s="113"/>
      <c r="B1621" s="119"/>
      <c r="C1621" s="6"/>
      <c r="D1621" s="120"/>
      <c r="E1621" s="6"/>
      <c r="F1621" s="6"/>
      <c r="G1621" s="113"/>
      <c r="H1621" s="113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  <c r="BV1621" s="6"/>
      <c r="BW1621" s="6"/>
      <c r="BX1621" s="6"/>
      <c r="BY1621" s="6"/>
      <c r="BZ1621" s="6"/>
      <c r="CA1621" s="6"/>
      <c r="CB1621" s="6"/>
      <c r="CC1621" s="6"/>
      <c r="CD1621" s="6"/>
      <c r="CE1621" s="6"/>
      <c r="CF1621" s="6"/>
      <c r="CG1621" s="6"/>
      <c r="CH1621" s="101"/>
    </row>
    <row r="1622" spans="1:86" ht="15">
      <c r="A1622" s="113"/>
      <c r="B1622" s="119"/>
      <c r="C1622" s="6"/>
      <c r="D1622" s="120"/>
      <c r="E1622" s="6"/>
      <c r="F1622" s="6"/>
      <c r="G1622" s="113"/>
      <c r="H1622" s="113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  <c r="BV1622" s="6"/>
      <c r="BW1622" s="6"/>
      <c r="BX1622" s="6"/>
      <c r="BY1622" s="6"/>
      <c r="BZ1622" s="6"/>
      <c r="CA1622" s="6"/>
      <c r="CB1622" s="6"/>
      <c r="CC1622" s="6"/>
      <c r="CD1622" s="6"/>
      <c r="CE1622" s="6"/>
      <c r="CF1622" s="6"/>
      <c r="CG1622" s="6"/>
      <c r="CH1622" s="101"/>
    </row>
    <row r="1623" spans="1:86" ht="15">
      <c r="A1623" s="113"/>
      <c r="B1623" s="119"/>
      <c r="C1623" s="6"/>
      <c r="D1623" s="120"/>
      <c r="E1623" s="6"/>
      <c r="F1623" s="6"/>
      <c r="G1623" s="113"/>
      <c r="H1623" s="113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  <c r="BV1623" s="6"/>
      <c r="BW1623" s="6"/>
      <c r="BX1623" s="6"/>
      <c r="BY1623" s="6"/>
      <c r="BZ1623" s="6"/>
      <c r="CA1623" s="6"/>
      <c r="CB1623" s="6"/>
      <c r="CC1623" s="6"/>
      <c r="CD1623" s="6"/>
      <c r="CE1623" s="6"/>
      <c r="CF1623" s="6"/>
      <c r="CG1623" s="6"/>
      <c r="CH1623" s="101"/>
    </row>
    <row r="1624" spans="1:86" ht="15">
      <c r="A1624" s="113"/>
      <c r="B1624" s="119"/>
      <c r="C1624" s="6"/>
      <c r="D1624" s="120"/>
      <c r="E1624" s="6"/>
      <c r="F1624" s="6"/>
      <c r="G1624" s="113"/>
      <c r="H1624" s="113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/>
      <c r="BU1624" s="6"/>
      <c r="BV1624" s="6"/>
      <c r="BW1624" s="6"/>
      <c r="BX1624" s="6"/>
      <c r="BY1624" s="6"/>
      <c r="BZ1624" s="6"/>
      <c r="CA1624" s="6"/>
      <c r="CB1624" s="6"/>
      <c r="CC1624" s="6"/>
      <c r="CD1624" s="6"/>
      <c r="CE1624" s="6"/>
      <c r="CF1624" s="6"/>
      <c r="CG1624" s="6"/>
      <c r="CH1624" s="101"/>
    </row>
    <row r="1625" spans="1:86" ht="15">
      <c r="A1625" s="113"/>
      <c r="B1625" s="119"/>
      <c r="C1625" s="6"/>
      <c r="D1625" s="120"/>
      <c r="E1625" s="6"/>
      <c r="F1625" s="6"/>
      <c r="G1625" s="113"/>
      <c r="H1625" s="113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/>
      <c r="BU1625" s="6"/>
      <c r="BV1625" s="6"/>
      <c r="BW1625" s="6"/>
      <c r="BX1625" s="6"/>
      <c r="BY1625" s="6"/>
      <c r="BZ1625" s="6"/>
      <c r="CA1625" s="6"/>
      <c r="CB1625" s="6"/>
      <c r="CC1625" s="6"/>
      <c r="CD1625" s="6"/>
      <c r="CE1625" s="6"/>
      <c r="CF1625" s="6"/>
      <c r="CG1625" s="6"/>
      <c r="CH1625" s="101"/>
    </row>
    <row r="1626" spans="1:86" ht="15">
      <c r="A1626" s="113"/>
      <c r="B1626" s="119"/>
      <c r="C1626" s="6"/>
      <c r="D1626" s="120"/>
      <c r="E1626" s="6"/>
      <c r="F1626" s="6"/>
      <c r="G1626" s="113"/>
      <c r="H1626" s="113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  <c r="BV1626" s="6"/>
      <c r="BW1626" s="6"/>
      <c r="BX1626" s="6"/>
      <c r="BY1626" s="6"/>
      <c r="BZ1626" s="6"/>
      <c r="CA1626" s="6"/>
      <c r="CB1626" s="6"/>
      <c r="CC1626" s="6"/>
      <c r="CD1626" s="6"/>
      <c r="CE1626" s="6"/>
      <c r="CF1626" s="6"/>
      <c r="CG1626" s="6"/>
      <c r="CH1626" s="101"/>
    </row>
    <row r="1627" spans="1:86" ht="15">
      <c r="A1627" s="113"/>
      <c r="B1627" s="119"/>
      <c r="C1627" s="6"/>
      <c r="D1627" s="120"/>
      <c r="E1627" s="6"/>
      <c r="F1627" s="6"/>
      <c r="G1627" s="113"/>
      <c r="H1627" s="113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  <c r="BV1627" s="6"/>
      <c r="BW1627" s="6"/>
      <c r="BX1627" s="6"/>
      <c r="BY1627" s="6"/>
      <c r="BZ1627" s="6"/>
      <c r="CA1627" s="6"/>
      <c r="CB1627" s="6"/>
      <c r="CC1627" s="6"/>
      <c r="CD1627" s="6"/>
      <c r="CE1627" s="6"/>
      <c r="CF1627" s="6"/>
      <c r="CG1627" s="6"/>
      <c r="CH1627" s="101"/>
    </row>
    <row r="1628" spans="1:86" ht="15">
      <c r="A1628" s="113"/>
      <c r="B1628" s="119"/>
      <c r="C1628" s="6"/>
      <c r="D1628" s="120"/>
      <c r="E1628" s="6"/>
      <c r="F1628" s="6"/>
      <c r="G1628" s="113"/>
      <c r="H1628" s="113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6"/>
      <c r="BU1628" s="6"/>
      <c r="BV1628" s="6"/>
      <c r="BW1628" s="6"/>
      <c r="BX1628" s="6"/>
      <c r="BY1628" s="6"/>
      <c r="BZ1628" s="6"/>
      <c r="CA1628" s="6"/>
      <c r="CB1628" s="6"/>
      <c r="CC1628" s="6"/>
      <c r="CD1628" s="6"/>
      <c r="CE1628" s="6"/>
      <c r="CF1628" s="6"/>
      <c r="CG1628" s="6"/>
      <c r="CH1628" s="101"/>
    </row>
    <row r="1629" spans="1:86" ht="15">
      <c r="A1629" s="113"/>
      <c r="B1629" s="119"/>
      <c r="C1629" s="6"/>
      <c r="D1629" s="120"/>
      <c r="E1629" s="6"/>
      <c r="F1629" s="6"/>
      <c r="G1629" s="113"/>
      <c r="H1629" s="113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  <c r="BM1629" s="6"/>
      <c r="BN1629" s="6"/>
      <c r="BO1629" s="6"/>
      <c r="BP1629" s="6"/>
      <c r="BQ1629" s="6"/>
      <c r="BR1629" s="6"/>
      <c r="BS1629" s="6"/>
      <c r="BT1629" s="6"/>
      <c r="BU1629" s="6"/>
      <c r="BV1629" s="6"/>
      <c r="BW1629" s="6"/>
      <c r="BX1629" s="6"/>
      <c r="BY1629" s="6"/>
      <c r="BZ1629" s="6"/>
      <c r="CA1629" s="6"/>
      <c r="CB1629" s="6"/>
      <c r="CC1629" s="6"/>
      <c r="CD1629" s="6"/>
      <c r="CE1629" s="6"/>
      <c r="CF1629" s="6"/>
      <c r="CG1629" s="6"/>
      <c r="CH1629" s="101"/>
    </row>
    <row r="1630" spans="1:86" ht="15">
      <c r="A1630" s="113"/>
      <c r="B1630" s="119"/>
      <c r="C1630" s="6"/>
      <c r="D1630" s="120"/>
      <c r="E1630" s="6"/>
      <c r="F1630" s="6"/>
      <c r="G1630" s="113"/>
      <c r="H1630" s="113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/>
      <c r="BU1630" s="6"/>
      <c r="BV1630" s="6"/>
      <c r="BW1630" s="6"/>
      <c r="BX1630" s="6"/>
      <c r="BY1630" s="6"/>
      <c r="BZ1630" s="6"/>
      <c r="CA1630" s="6"/>
      <c r="CB1630" s="6"/>
      <c r="CC1630" s="6"/>
      <c r="CD1630" s="6"/>
      <c r="CE1630" s="6"/>
      <c r="CF1630" s="6"/>
      <c r="CG1630" s="6"/>
      <c r="CH1630" s="101"/>
    </row>
    <row r="1631" spans="1:86" ht="15">
      <c r="A1631" s="113"/>
      <c r="B1631" s="119"/>
      <c r="C1631" s="6"/>
      <c r="D1631" s="120"/>
      <c r="E1631" s="6"/>
      <c r="F1631" s="6"/>
      <c r="G1631" s="113"/>
      <c r="H1631" s="113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6"/>
      <c r="BU1631" s="6"/>
      <c r="BV1631" s="6"/>
      <c r="BW1631" s="6"/>
      <c r="BX1631" s="6"/>
      <c r="BY1631" s="6"/>
      <c r="BZ1631" s="6"/>
      <c r="CA1631" s="6"/>
      <c r="CB1631" s="6"/>
      <c r="CC1631" s="6"/>
      <c r="CD1631" s="6"/>
      <c r="CE1631" s="6"/>
      <c r="CF1631" s="6"/>
      <c r="CG1631" s="6"/>
      <c r="CH1631" s="101"/>
    </row>
    <row r="1632" spans="1:86" ht="15">
      <c r="A1632" s="113"/>
      <c r="B1632" s="119"/>
      <c r="C1632" s="6"/>
      <c r="D1632" s="120"/>
      <c r="E1632" s="6"/>
      <c r="F1632" s="6"/>
      <c r="G1632" s="113"/>
      <c r="H1632" s="113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/>
      <c r="BU1632" s="6"/>
      <c r="BV1632" s="6"/>
      <c r="BW1632" s="6"/>
      <c r="BX1632" s="6"/>
      <c r="BY1632" s="6"/>
      <c r="BZ1632" s="6"/>
      <c r="CA1632" s="6"/>
      <c r="CB1632" s="6"/>
      <c r="CC1632" s="6"/>
      <c r="CD1632" s="6"/>
      <c r="CE1632" s="6"/>
      <c r="CF1632" s="6"/>
      <c r="CG1632" s="6"/>
      <c r="CH1632" s="101"/>
    </row>
    <row r="1633" spans="1:86" ht="15">
      <c r="A1633" s="113"/>
      <c r="B1633" s="119"/>
      <c r="C1633" s="6"/>
      <c r="D1633" s="120"/>
      <c r="E1633" s="6"/>
      <c r="F1633" s="6"/>
      <c r="G1633" s="113"/>
      <c r="H1633" s="113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/>
      <c r="BU1633" s="6"/>
      <c r="BV1633" s="6"/>
      <c r="BW1633" s="6"/>
      <c r="BX1633" s="6"/>
      <c r="BY1633" s="6"/>
      <c r="BZ1633" s="6"/>
      <c r="CA1633" s="6"/>
      <c r="CB1633" s="6"/>
      <c r="CC1633" s="6"/>
      <c r="CD1633" s="6"/>
      <c r="CE1633" s="6"/>
      <c r="CF1633" s="6"/>
      <c r="CG1633" s="6"/>
      <c r="CH1633" s="101"/>
    </row>
    <row r="1634" spans="1:86" ht="15">
      <c r="A1634" s="113"/>
      <c r="B1634" s="119"/>
      <c r="C1634" s="6"/>
      <c r="D1634" s="120"/>
      <c r="E1634" s="6"/>
      <c r="F1634" s="6"/>
      <c r="G1634" s="113"/>
      <c r="H1634" s="113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  <c r="BM1634" s="6"/>
      <c r="BN1634" s="6"/>
      <c r="BO1634" s="6"/>
      <c r="BP1634" s="6"/>
      <c r="BQ1634" s="6"/>
      <c r="BR1634" s="6"/>
      <c r="BS1634" s="6"/>
      <c r="BT1634" s="6"/>
      <c r="BU1634" s="6"/>
      <c r="BV1634" s="6"/>
      <c r="BW1634" s="6"/>
      <c r="BX1634" s="6"/>
      <c r="BY1634" s="6"/>
      <c r="BZ1634" s="6"/>
      <c r="CA1634" s="6"/>
      <c r="CB1634" s="6"/>
      <c r="CC1634" s="6"/>
      <c r="CD1634" s="6"/>
      <c r="CE1634" s="6"/>
      <c r="CF1634" s="6"/>
      <c r="CG1634" s="6"/>
      <c r="CH1634" s="101"/>
    </row>
    <row r="1635" spans="1:86" ht="15">
      <c r="A1635" s="113"/>
      <c r="B1635" s="119"/>
      <c r="C1635" s="6"/>
      <c r="D1635" s="120"/>
      <c r="E1635" s="6"/>
      <c r="F1635" s="6"/>
      <c r="G1635" s="113"/>
      <c r="H1635" s="113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  <c r="BM1635" s="6"/>
      <c r="BN1635" s="6"/>
      <c r="BO1635" s="6"/>
      <c r="BP1635" s="6"/>
      <c r="BQ1635" s="6"/>
      <c r="BR1635" s="6"/>
      <c r="BS1635" s="6"/>
      <c r="BT1635" s="6"/>
      <c r="BU1635" s="6"/>
      <c r="BV1635" s="6"/>
      <c r="BW1635" s="6"/>
      <c r="BX1635" s="6"/>
      <c r="BY1635" s="6"/>
      <c r="BZ1635" s="6"/>
      <c r="CA1635" s="6"/>
      <c r="CB1635" s="6"/>
      <c r="CC1635" s="6"/>
      <c r="CD1635" s="6"/>
      <c r="CE1635" s="6"/>
      <c r="CF1635" s="6"/>
      <c r="CG1635" s="6"/>
      <c r="CH1635" s="101"/>
    </row>
    <row r="1636" spans="1:86" ht="15">
      <c r="A1636" s="113"/>
      <c r="B1636" s="119"/>
      <c r="C1636" s="6"/>
      <c r="D1636" s="120"/>
      <c r="E1636" s="6"/>
      <c r="F1636" s="6"/>
      <c r="G1636" s="113"/>
      <c r="H1636" s="113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  <c r="BM1636" s="6"/>
      <c r="BN1636" s="6"/>
      <c r="BO1636" s="6"/>
      <c r="BP1636" s="6"/>
      <c r="BQ1636" s="6"/>
      <c r="BR1636" s="6"/>
      <c r="BS1636" s="6"/>
      <c r="BT1636" s="6"/>
      <c r="BU1636" s="6"/>
      <c r="BV1636" s="6"/>
      <c r="BW1636" s="6"/>
      <c r="BX1636" s="6"/>
      <c r="BY1636" s="6"/>
      <c r="BZ1636" s="6"/>
      <c r="CA1636" s="6"/>
      <c r="CB1636" s="6"/>
      <c r="CC1636" s="6"/>
      <c r="CD1636" s="6"/>
      <c r="CE1636" s="6"/>
      <c r="CF1636" s="6"/>
      <c r="CG1636" s="6"/>
      <c r="CH1636" s="101"/>
    </row>
    <row r="1637" spans="1:86" ht="15">
      <c r="A1637" s="113"/>
      <c r="B1637" s="119"/>
      <c r="C1637" s="6"/>
      <c r="D1637" s="120"/>
      <c r="E1637" s="6"/>
      <c r="F1637" s="6"/>
      <c r="G1637" s="113"/>
      <c r="H1637" s="113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  <c r="CB1637" s="6"/>
      <c r="CC1637" s="6"/>
      <c r="CD1637" s="6"/>
      <c r="CE1637" s="6"/>
      <c r="CF1637" s="6"/>
      <c r="CG1637" s="6"/>
      <c r="CH1637" s="101"/>
    </row>
    <row r="1638" spans="1:86" ht="15">
      <c r="A1638" s="113"/>
      <c r="B1638" s="119"/>
      <c r="C1638" s="6"/>
      <c r="D1638" s="120"/>
      <c r="E1638" s="6"/>
      <c r="F1638" s="6"/>
      <c r="G1638" s="113"/>
      <c r="H1638" s="113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6"/>
      <c r="BS1638" s="6"/>
      <c r="BT1638" s="6"/>
      <c r="BU1638" s="6"/>
      <c r="BV1638" s="6"/>
      <c r="BW1638" s="6"/>
      <c r="BX1638" s="6"/>
      <c r="BY1638" s="6"/>
      <c r="BZ1638" s="6"/>
      <c r="CA1638" s="6"/>
      <c r="CB1638" s="6"/>
      <c r="CC1638" s="6"/>
      <c r="CD1638" s="6"/>
      <c r="CE1638" s="6"/>
      <c r="CF1638" s="6"/>
      <c r="CG1638" s="6"/>
      <c r="CH1638" s="101"/>
    </row>
    <row r="1639" spans="1:86" ht="15">
      <c r="A1639" s="113"/>
      <c r="B1639" s="119"/>
      <c r="C1639" s="6"/>
      <c r="D1639" s="120"/>
      <c r="E1639" s="6"/>
      <c r="F1639" s="6"/>
      <c r="G1639" s="113"/>
      <c r="H1639" s="113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  <c r="CB1639" s="6"/>
      <c r="CC1639" s="6"/>
      <c r="CD1639" s="6"/>
      <c r="CE1639" s="6"/>
      <c r="CF1639" s="6"/>
      <c r="CG1639" s="6"/>
      <c r="CH1639" s="101"/>
    </row>
    <row r="1640" spans="1:86" ht="15">
      <c r="A1640" s="113"/>
      <c r="B1640" s="119"/>
      <c r="C1640" s="6"/>
      <c r="D1640" s="120"/>
      <c r="E1640" s="6"/>
      <c r="F1640" s="6"/>
      <c r="G1640" s="113"/>
      <c r="H1640" s="113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  <c r="BM1640" s="6"/>
      <c r="BN1640" s="6"/>
      <c r="BO1640" s="6"/>
      <c r="BP1640" s="6"/>
      <c r="BQ1640" s="6"/>
      <c r="BR1640" s="6"/>
      <c r="BS1640" s="6"/>
      <c r="BT1640" s="6"/>
      <c r="BU1640" s="6"/>
      <c r="BV1640" s="6"/>
      <c r="BW1640" s="6"/>
      <c r="BX1640" s="6"/>
      <c r="BY1640" s="6"/>
      <c r="BZ1640" s="6"/>
      <c r="CA1640" s="6"/>
      <c r="CB1640" s="6"/>
      <c r="CC1640" s="6"/>
      <c r="CD1640" s="6"/>
      <c r="CE1640" s="6"/>
      <c r="CF1640" s="6"/>
      <c r="CG1640" s="6"/>
      <c r="CH1640" s="101"/>
    </row>
    <row r="1641" spans="1:86" ht="15">
      <c r="A1641" s="113"/>
      <c r="B1641" s="119"/>
      <c r="C1641" s="6"/>
      <c r="D1641" s="120"/>
      <c r="E1641" s="6"/>
      <c r="F1641" s="6"/>
      <c r="G1641" s="113"/>
      <c r="H1641" s="113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  <c r="BQ1641" s="6"/>
      <c r="BR1641" s="6"/>
      <c r="BS1641" s="6"/>
      <c r="BT1641" s="6"/>
      <c r="BU1641" s="6"/>
      <c r="BV1641" s="6"/>
      <c r="BW1641" s="6"/>
      <c r="BX1641" s="6"/>
      <c r="BY1641" s="6"/>
      <c r="BZ1641" s="6"/>
      <c r="CA1641" s="6"/>
      <c r="CB1641" s="6"/>
      <c r="CC1641" s="6"/>
      <c r="CD1641" s="6"/>
      <c r="CE1641" s="6"/>
      <c r="CF1641" s="6"/>
      <c r="CG1641" s="6"/>
      <c r="CH1641" s="101"/>
    </row>
    <row r="1642" spans="1:86" ht="15">
      <c r="A1642" s="113"/>
      <c r="B1642" s="119"/>
      <c r="C1642" s="6"/>
      <c r="D1642" s="120"/>
      <c r="E1642" s="6"/>
      <c r="F1642" s="6"/>
      <c r="G1642" s="113"/>
      <c r="H1642" s="113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6"/>
      <c r="BS1642" s="6"/>
      <c r="BT1642" s="6"/>
      <c r="BU1642" s="6"/>
      <c r="BV1642" s="6"/>
      <c r="BW1642" s="6"/>
      <c r="BX1642" s="6"/>
      <c r="BY1642" s="6"/>
      <c r="BZ1642" s="6"/>
      <c r="CA1642" s="6"/>
      <c r="CB1642" s="6"/>
      <c r="CC1642" s="6"/>
      <c r="CD1642" s="6"/>
      <c r="CE1642" s="6"/>
      <c r="CF1642" s="6"/>
      <c r="CG1642" s="6"/>
      <c r="CH1642" s="101"/>
    </row>
    <row r="1643" spans="1:86" ht="15">
      <c r="A1643" s="113"/>
      <c r="B1643" s="119"/>
      <c r="C1643" s="6"/>
      <c r="D1643" s="120"/>
      <c r="E1643" s="6"/>
      <c r="F1643" s="6"/>
      <c r="G1643" s="113"/>
      <c r="H1643" s="113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  <c r="BM1643" s="6"/>
      <c r="BN1643" s="6"/>
      <c r="BO1643" s="6"/>
      <c r="BP1643" s="6"/>
      <c r="BQ1643" s="6"/>
      <c r="BR1643" s="6"/>
      <c r="BS1643" s="6"/>
      <c r="BT1643" s="6"/>
      <c r="BU1643" s="6"/>
      <c r="BV1643" s="6"/>
      <c r="BW1643" s="6"/>
      <c r="BX1643" s="6"/>
      <c r="BY1643" s="6"/>
      <c r="BZ1643" s="6"/>
      <c r="CA1643" s="6"/>
      <c r="CB1643" s="6"/>
      <c r="CC1643" s="6"/>
      <c r="CD1643" s="6"/>
      <c r="CE1643" s="6"/>
      <c r="CF1643" s="6"/>
      <c r="CG1643" s="6"/>
      <c r="CH1643" s="101"/>
    </row>
    <row r="1644" spans="1:86" ht="15">
      <c r="A1644" s="113"/>
      <c r="B1644" s="119"/>
      <c r="C1644" s="6"/>
      <c r="D1644" s="120"/>
      <c r="E1644" s="6"/>
      <c r="F1644" s="6"/>
      <c r="G1644" s="113"/>
      <c r="H1644" s="113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6"/>
      <c r="BU1644" s="6"/>
      <c r="BV1644" s="6"/>
      <c r="BW1644" s="6"/>
      <c r="BX1644" s="6"/>
      <c r="BY1644" s="6"/>
      <c r="BZ1644" s="6"/>
      <c r="CA1644" s="6"/>
      <c r="CB1644" s="6"/>
      <c r="CC1644" s="6"/>
      <c r="CD1644" s="6"/>
      <c r="CE1644" s="6"/>
      <c r="CF1644" s="6"/>
      <c r="CG1644" s="6"/>
      <c r="CH1644" s="101"/>
    </row>
    <row r="1645" spans="1:86" ht="15">
      <c r="A1645" s="113"/>
      <c r="B1645" s="119"/>
      <c r="C1645" s="6"/>
      <c r="D1645" s="120"/>
      <c r="E1645" s="6"/>
      <c r="F1645" s="6"/>
      <c r="G1645" s="113"/>
      <c r="H1645" s="113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  <c r="BM1645" s="6"/>
      <c r="BN1645" s="6"/>
      <c r="BO1645" s="6"/>
      <c r="BP1645" s="6"/>
      <c r="BQ1645" s="6"/>
      <c r="BR1645" s="6"/>
      <c r="BS1645" s="6"/>
      <c r="BT1645" s="6"/>
      <c r="BU1645" s="6"/>
      <c r="BV1645" s="6"/>
      <c r="BW1645" s="6"/>
      <c r="BX1645" s="6"/>
      <c r="BY1645" s="6"/>
      <c r="BZ1645" s="6"/>
      <c r="CA1645" s="6"/>
      <c r="CB1645" s="6"/>
      <c r="CC1645" s="6"/>
      <c r="CD1645" s="6"/>
      <c r="CE1645" s="6"/>
      <c r="CF1645" s="6"/>
      <c r="CG1645" s="6"/>
      <c r="CH1645" s="101"/>
    </row>
    <row r="1646" spans="1:86" ht="15">
      <c r="A1646" s="113"/>
      <c r="B1646" s="119"/>
      <c r="C1646" s="6"/>
      <c r="D1646" s="120"/>
      <c r="E1646" s="6"/>
      <c r="F1646" s="6"/>
      <c r="G1646" s="113"/>
      <c r="H1646" s="113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/>
      <c r="BL1646" s="6"/>
      <c r="BM1646" s="6"/>
      <c r="BN1646" s="6"/>
      <c r="BO1646" s="6"/>
      <c r="BP1646" s="6"/>
      <c r="BQ1646" s="6"/>
      <c r="BR1646" s="6"/>
      <c r="BS1646" s="6"/>
      <c r="BT1646" s="6"/>
      <c r="BU1646" s="6"/>
      <c r="BV1646" s="6"/>
      <c r="BW1646" s="6"/>
      <c r="BX1646" s="6"/>
      <c r="BY1646" s="6"/>
      <c r="BZ1646" s="6"/>
      <c r="CA1646" s="6"/>
      <c r="CB1646" s="6"/>
      <c r="CC1646" s="6"/>
      <c r="CD1646" s="6"/>
      <c r="CE1646" s="6"/>
      <c r="CF1646" s="6"/>
      <c r="CG1646" s="6"/>
      <c r="CH1646" s="101"/>
    </row>
    <row r="1647" spans="1:86" ht="15">
      <c r="A1647" s="113"/>
      <c r="B1647" s="119"/>
      <c r="C1647" s="6"/>
      <c r="D1647" s="120"/>
      <c r="E1647" s="6"/>
      <c r="F1647" s="6"/>
      <c r="G1647" s="113"/>
      <c r="H1647" s="113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/>
      <c r="BL1647" s="6"/>
      <c r="BM1647" s="6"/>
      <c r="BN1647" s="6"/>
      <c r="BO1647" s="6"/>
      <c r="BP1647" s="6"/>
      <c r="BQ1647" s="6"/>
      <c r="BR1647" s="6"/>
      <c r="BS1647" s="6"/>
      <c r="BT1647" s="6"/>
      <c r="BU1647" s="6"/>
      <c r="BV1647" s="6"/>
      <c r="BW1647" s="6"/>
      <c r="BX1647" s="6"/>
      <c r="BY1647" s="6"/>
      <c r="BZ1647" s="6"/>
      <c r="CA1647" s="6"/>
      <c r="CB1647" s="6"/>
      <c r="CC1647" s="6"/>
      <c r="CD1647" s="6"/>
      <c r="CE1647" s="6"/>
      <c r="CF1647" s="6"/>
      <c r="CG1647" s="6"/>
      <c r="CH1647" s="101"/>
    </row>
    <row r="1648" spans="1:86" ht="15">
      <c r="A1648" s="113"/>
      <c r="B1648" s="119"/>
      <c r="C1648" s="6"/>
      <c r="D1648" s="120"/>
      <c r="E1648" s="6"/>
      <c r="F1648" s="6"/>
      <c r="G1648" s="113"/>
      <c r="H1648" s="113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  <c r="BM1648" s="6"/>
      <c r="BN1648" s="6"/>
      <c r="BO1648" s="6"/>
      <c r="BP1648" s="6"/>
      <c r="BQ1648" s="6"/>
      <c r="BR1648" s="6"/>
      <c r="BS1648" s="6"/>
      <c r="BT1648" s="6"/>
      <c r="BU1648" s="6"/>
      <c r="BV1648" s="6"/>
      <c r="BW1648" s="6"/>
      <c r="BX1648" s="6"/>
      <c r="BY1648" s="6"/>
      <c r="BZ1648" s="6"/>
      <c r="CA1648" s="6"/>
      <c r="CB1648" s="6"/>
      <c r="CC1648" s="6"/>
      <c r="CD1648" s="6"/>
      <c r="CE1648" s="6"/>
      <c r="CF1648" s="6"/>
      <c r="CG1648" s="6"/>
      <c r="CH1648" s="101"/>
    </row>
    <row r="1649" spans="1:86" ht="15">
      <c r="A1649" s="113"/>
      <c r="B1649" s="119"/>
      <c r="C1649" s="6"/>
      <c r="D1649" s="120"/>
      <c r="E1649" s="6"/>
      <c r="F1649" s="6"/>
      <c r="G1649" s="113"/>
      <c r="H1649" s="113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/>
      <c r="BL1649" s="6"/>
      <c r="BM1649" s="6"/>
      <c r="BN1649" s="6"/>
      <c r="BO1649" s="6"/>
      <c r="BP1649" s="6"/>
      <c r="BQ1649" s="6"/>
      <c r="BR1649" s="6"/>
      <c r="BS1649" s="6"/>
      <c r="BT1649" s="6"/>
      <c r="BU1649" s="6"/>
      <c r="BV1649" s="6"/>
      <c r="BW1649" s="6"/>
      <c r="BX1649" s="6"/>
      <c r="BY1649" s="6"/>
      <c r="BZ1649" s="6"/>
      <c r="CA1649" s="6"/>
      <c r="CB1649" s="6"/>
      <c r="CC1649" s="6"/>
      <c r="CD1649" s="6"/>
      <c r="CE1649" s="6"/>
      <c r="CF1649" s="6"/>
      <c r="CG1649" s="6"/>
      <c r="CH1649" s="101"/>
    </row>
    <row r="1650" spans="1:86" ht="15">
      <c r="A1650" s="113"/>
      <c r="B1650" s="119"/>
      <c r="C1650" s="6"/>
      <c r="D1650" s="120"/>
      <c r="E1650" s="6"/>
      <c r="F1650" s="6"/>
      <c r="G1650" s="113"/>
      <c r="H1650" s="113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/>
      <c r="BL1650" s="6"/>
      <c r="BM1650" s="6"/>
      <c r="BN1650" s="6"/>
      <c r="BO1650" s="6"/>
      <c r="BP1650" s="6"/>
      <c r="BQ1650" s="6"/>
      <c r="BR1650" s="6"/>
      <c r="BS1650" s="6"/>
      <c r="BT1650" s="6"/>
      <c r="BU1650" s="6"/>
      <c r="BV1650" s="6"/>
      <c r="BW1650" s="6"/>
      <c r="BX1650" s="6"/>
      <c r="BY1650" s="6"/>
      <c r="BZ1650" s="6"/>
      <c r="CA1650" s="6"/>
      <c r="CB1650" s="6"/>
      <c r="CC1650" s="6"/>
      <c r="CD1650" s="6"/>
      <c r="CE1650" s="6"/>
      <c r="CF1650" s="6"/>
      <c r="CG1650" s="6"/>
      <c r="CH1650" s="101"/>
    </row>
    <row r="1651" spans="1:86" ht="15">
      <c r="A1651" s="113"/>
      <c r="B1651" s="119"/>
      <c r="C1651" s="6"/>
      <c r="D1651" s="120"/>
      <c r="E1651" s="6"/>
      <c r="F1651" s="6"/>
      <c r="G1651" s="113"/>
      <c r="H1651" s="113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  <c r="BM1651" s="6"/>
      <c r="BN1651" s="6"/>
      <c r="BO1651" s="6"/>
      <c r="BP1651" s="6"/>
      <c r="BQ1651" s="6"/>
      <c r="BR1651" s="6"/>
      <c r="BS1651" s="6"/>
      <c r="BT1651" s="6"/>
      <c r="BU1651" s="6"/>
      <c r="BV1651" s="6"/>
      <c r="BW1651" s="6"/>
      <c r="BX1651" s="6"/>
      <c r="BY1651" s="6"/>
      <c r="BZ1651" s="6"/>
      <c r="CA1651" s="6"/>
      <c r="CB1651" s="6"/>
      <c r="CC1651" s="6"/>
      <c r="CD1651" s="6"/>
      <c r="CE1651" s="6"/>
      <c r="CF1651" s="6"/>
      <c r="CG1651" s="6"/>
      <c r="CH1651" s="101"/>
    </row>
    <row r="1652" spans="1:86" ht="15">
      <c r="A1652" s="113"/>
      <c r="B1652" s="119"/>
      <c r="C1652" s="6"/>
      <c r="D1652" s="120"/>
      <c r="E1652" s="6"/>
      <c r="F1652" s="6"/>
      <c r="G1652" s="113"/>
      <c r="H1652" s="113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  <c r="BQ1652" s="6"/>
      <c r="BR1652" s="6"/>
      <c r="BS1652" s="6"/>
      <c r="BT1652" s="6"/>
      <c r="BU1652" s="6"/>
      <c r="BV1652" s="6"/>
      <c r="BW1652" s="6"/>
      <c r="BX1652" s="6"/>
      <c r="BY1652" s="6"/>
      <c r="BZ1652" s="6"/>
      <c r="CA1652" s="6"/>
      <c r="CB1652" s="6"/>
      <c r="CC1652" s="6"/>
      <c r="CD1652" s="6"/>
      <c r="CE1652" s="6"/>
      <c r="CF1652" s="6"/>
      <c r="CG1652" s="6"/>
      <c r="CH1652" s="101"/>
    </row>
    <row r="1653" spans="1:86" ht="15">
      <c r="A1653" s="113"/>
      <c r="B1653" s="119"/>
      <c r="C1653" s="6"/>
      <c r="D1653" s="120"/>
      <c r="E1653" s="6"/>
      <c r="F1653" s="6"/>
      <c r="G1653" s="113"/>
      <c r="H1653" s="113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  <c r="BQ1653" s="6"/>
      <c r="BR1653" s="6"/>
      <c r="BS1653" s="6"/>
      <c r="BT1653" s="6"/>
      <c r="BU1653" s="6"/>
      <c r="BV1653" s="6"/>
      <c r="BW1653" s="6"/>
      <c r="BX1653" s="6"/>
      <c r="BY1653" s="6"/>
      <c r="BZ1653" s="6"/>
      <c r="CA1653" s="6"/>
      <c r="CB1653" s="6"/>
      <c r="CC1653" s="6"/>
      <c r="CD1653" s="6"/>
      <c r="CE1653" s="6"/>
      <c r="CF1653" s="6"/>
      <c r="CG1653" s="6"/>
      <c r="CH1653" s="101"/>
    </row>
    <row r="1654" spans="1:86" ht="15">
      <c r="A1654" s="113"/>
      <c r="B1654" s="119"/>
      <c r="C1654" s="6"/>
      <c r="D1654" s="120"/>
      <c r="E1654" s="6"/>
      <c r="F1654" s="6"/>
      <c r="G1654" s="113"/>
      <c r="H1654" s="113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  <c r="BQ1654" s="6"/>
      <c r="BR1654" s="6"/>
      <c r="BS1654" s="6"/>
      <c r="BT1654" s="6"/>
      <c r="BU1654" s="6"/>
      <c r="BV1654" s="6"/>
      <c r="BW1654" s="6"/>
      <c r="BX1654" s="6"/>
      <c r="BY1654" s="6"/>
      <c r="BZ1654" s="6"/>
      <c r="CA1654" s="6"/>
      <c r="CB1654" s="6"/>
      <c r="CC1654" s="6"/>
      <c r="CD1654" s="6"/>
      <c r="CE1654" s="6"/>
      <c r="CF1654" s="6"/>
      <c r="CG1654" s="6"/>
      <c r="CH1654" s="101"/>
    </row>
    <row r="1655" spans="1:86" ht="15">
      <c r="A1655" s="113"/>
      <c r="B1655" s="119"/>
      <c r="C1655" s="6"/>
      <c r="D1655" s="120"/>
      <c r="E1655" s="6"/>
      <c r="F1655" s="6"/>
      <c r="G1655" s="113"/>
      <c r="H1655" s="113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6"/>
      <c r="BS1655" s="6"/>
      <c r="BT1655" s="6"/>
      <c r="BU1655" s="6"/>
      <c r="BV1655" s="6"/>
      <c r="BW1655" s="6"/>
      <c r="BX1655" s="6"/>
      <c r="BY1655" s="6"/>
      <c r="BZ1655" s="6"/>
      <c r="CA1655" s="6"/>
      <c r="CB1655" s="6"/>
      <c r="CC1655" s="6"/>
      <c r="CD1655" s="6"/>
      <c r="CE1655" s="6"/>
      <c r="CF1655" s="6"/>
      <c r="CG1655" s="6"/>
      <c r="CH1655" s="101"/>
    </row>
    <row r="1656" spans="1:86" ht="15">
      <c r="A1656" s="113"/>
      <c r="B1656" s="119"/>
      <c r="C1656" s="6"/>
      <c r="D1656" s="120"/>
      <c r="E1656" s="6"/>
      <c r="F1656" s="6"/>
      <c r="G1656" s="113"/>
      <c r="H1656" s="113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6"/>
      <c r="BS1656" s="6"/>
      <c r="BT1656" s="6"/>
      <c r="BU1656" s="6"/>
      <c r="BV1656" s="6"/>
      <c r="BW1656" s="6"/>
      <c r="BX1656" s="6"/>
      <c r="BY1656" s="6"/>
      <c r="BZ1656" s="6"/>
      <c r="CA1656" s="6"/>
      <c r="CB1656" s="6"/>
      <c r="CC1656" s="6"/>
      <c r="CD1656" s="6"/>
      <c r="CE1656" s="6"/>
      <c r="CF1656" s="6"/>
      <c r="CG1656" s="6"/>
      <c r="CH1656" s="101"/>
    </row>
    <row r="1657" spans="1:86" ht="15">
      <c r="A1657" s="113"/>
      <c r="B1657" s="119"/>
      <c r="C1657" s="6"/>
      <c r="D1657" s="120"/>
      <c r="E1657" s="6"/>
      <c r="F1657" s="6"/>
      <c r="G1657" s="113"/>
      <c r="H1657" s="113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6"/>
      <c r="BS1657" s="6"/>
      <c r="BT1657" s="6"/>
      <c r="BU1657" s="6"/>
      <c r="BV1657" s="6"/>
      <c r="BW1657" s="6"/>
      <c r="BX1657" s="6"/>
      <c r="BY1657" s="6"/>
      <c r="BZ1657" s="6"/>
      <c r="CA1657" s="6"/>
      <c r="CB1657" s="6"/>
      <c r="CC1657" s="6"/>
      <c r="CD1657" s="6"/>
      <c r="CE1657" s="6"/>
      <c r="CF1657" s="6"/>
      <c r="CG1657" s="6"/>
      <c r="CH1657" s="101"/>
    </row>
    <row r="1658" spans="1:86" ht="15">
      <c r="A1658" s="113"/>
      <c r="B1658" s="119"/>
      <c r="C1658" s="6"/>
      <c r="D1658" s="120"/>
      <c r="E1658" s="6"/>
      <c r="F1658" s="6"/>
      <c r="G1658" s="113"/>
      <c r="H1658" s="113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6"/>
      <c r="BS1658" s="6"/>
      <c r="BT1658" s="6"/>
      <c r="BU1658" s="6"/>
      <c r="BV1658" s="6"/>
      <c r="BW1658" s="6"/>
      <c r="BX1658" s="6"/>
      <c r="BY1658" s="6"/>
      <c r="BZ1658" s="6"/>
      <c r="CA1658" s="6"/>
      <c r="CB1658" s="6"/>
      <c r="CC1658" s="6"/>
      <c r="CD1658" s="6"/>
      <c r="CE1658" s="6"/>
      <c r="CF1658" s="6"/>
      <c r="CG1658" s="6"/>
      <c r="CH1658" s="101"/>
    </row>
    <row r="1659" spans="1:86" ht="15">
      <c r="A1659" s="113"/>
      <c r="B1659" s="119"/>
      <c r="C1659" s="6"/>
      <c r="D1659" s="120"/>
      <c r="E1659" s="6"/>
      <c r="F1659" s="6"/>
      <c r="G1659" s="113"/>
      <c r="H1659" s="113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6"/>
      <c r="BS1659" s="6"/>
      <c r="BT1659" s="6"/>
      <c r="BU1659" s="6"/>
      <c r="BV1659" s="6"/>
      <c r="BW1659" s="6"/>
      <c r="BX1659" s="6"/>
      <c r="BY1659" s="6"/>
      <c r="BZ1659" s="6"/>
      <c r="CA1659" s="6"/>
      <c r="CB1659" s="6"/>
      <c r="CC1659" s="6"/>
      <c r="CD1659" s="6"/>
      <c r="CE1659" s="6"/>
      <c r="CF1659" s="6"/>
      <c r="CG1659" s="6"/>
      <c r="CH1659" s="101"/>
    </row>
    <row r="1660" spans="1:86" ht="15">
      <c r="A1660" s="113"/>
      <c r="B1660" s="119"/>
      <c r="C1660" s="6"/>
      <c r="D1660" s="120"/>
      <c r="E1660" s="6"/>
      <c r="F1660" s="6"/>
      <c r="G1660" s="113"/>
      <c r="H1660" s="113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  <c r="BQ1660" s="6"/>
      <c r="BR1660" s="6"/>
      <c r="BS1660" s="6"/>
      <c r="BT1660" s="6"/>
      <c r="BU1660" s="6"/>
      <c r="BV1660" s="6"/>
      <c r="BW1660" s="6"/>
      <c r="BX1660" s="6"/>
      <c r="BY1660" s="6"/>
      <c r="BZ1660" s="6"/>
      <c r="CA1660" s="6"/>
      <c r="CB1660" s="6"/>
      <c r="CC1660" s="6"/>
      <c r="CD1660" s="6"/>
      <c r="CE1660" s="6"/>
      <c r="CF1660" s="6"/>
      <c r="CG1660" s="6"/>
      <c r="CH1660" s="101"/>
    </row>
    <row r="1661" spans="1:86" ht="15">
      <c r="A1661" s="113"/>
      <c r="B1661" s="119"/>
      <c r="C1661" s="6"/>
      <c r="D1661" s="120"/>
      <c r="E1661" s="6"/>
      <c r="F1661" s="6"/>
      <c r="G1661" s="113"/>
      <c r="H1661" s="113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  <c r="BQ1661" s="6"/>
      <c r="BR1661" s="6"/>
      <c r="BS1661" s="6"/>
      <c r="BT1661" s="6"/>
      <c r="BU1661" s="6"/>
      <c r="BV1661" s="6"/>
      <c r="BW1661" s="6"/>
      <c r="BX1661" s="6"/>
      <c r="BY1661" s="6"/>
      <c r="BZ1661" s="6"/>
      <c r="CA1661" s="6"/>
      <c r="CB1661" s="6"/>
      <c r="CC1661" s="6"/>
      <c r="CD1661" s="6"/>
      <c r="CE1661" s="6"/>
      <c r="CF1661" s="6"/>
      <c r="CG1661" s="6"/>
      <c r="CH1661" s="101"/>
    </row>
    <row r="1662" spans="1:86" ht="15">
      <c r="A1662" s="113"/>
      <c r="B1662" s="119"/>
      <c r="C1662" s="6"/>
      <c r="D1662" s="120"/>
      <c r="E1662" s="6"/>
      <c r="F1662" s="6"/>
      <c r="G1662" s="113"/>
      <c r="H1662" s="113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6"/>
      <c r="BS1662" s="6"/>
      <c r="BT1662" s="6"/>
      <c r="BU1662" s="6"/>
      <c r="BV1662" s="6"/>
      <c r="BW1662" s="6"/>
      <c r="BX1662" s="6"/>
      <c r="BY1662" s="6"/>
      <c r="BZ1662" s="6"/>
      <c r="CA1662" s="6"/>
      <c r="CB1662" s="6"/>
      <c r="CC1662" s="6"/>
      <c r="CD1662" s="6"/>
      <c r="CE1662" s="6"/>
      <c r="CF1662" s="6"/>
      <c r="CG1662" s="6"/>
      <c r="CH1662" s="101"/>
    </row>
    <row r="1663" spans="1:86" ht="15">
      <c r="A1663" s="113"/>
      <c r="B1663" s="119"/>
      <c r="C1663" s="6"/>
      <c r="D1663" s="120"/>
      <c r="E1663" s="6"/>
      <c r="F1663" s="6"/>
      <c r="G1663" s="113"/>
      <c r="H1663" s="113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  <c r="BM1663" s="6"/>
      <c r="BN1663" s="6"/>
      <c r="BO1663" s="6"/>
      <c r="BP1663" s="6"/>
      <c r="BQ1663" s="6"/>
      <c r="BR1663" s="6"/>
      <c r="BS1663" s="6"/>
      <c r="BT1663" s="6"/>
      <c r="BU1663" s="6"/>
      <c r="BV1663" s="6"/>
      <c r="BW1663" s="6"/>
      <c r="BX1663" s="6"/>
      <c r="BY1663" s="6"/>
      <c r="BZ1663" s="6"/>
      <c r="CA1663" s="6"/>
      <c r="CB1663" s="6"/>
      <c r="CC1663" s="6"/>
      <c r="CD1663" s="6"/>
      <c r="CE1663" s="6"/>
      <c r="CF1663" s="6"/>
      <c r="CG1663" s="6"/>
      <c r="CH1663" s="101"/>
    </row>
    <row r="1664" spans="1:86" ht="15">
      <c r="A1664" s="113"/>
      <c r="B1664" s="119"/>
      <c r="C1664" s="6"/>
      <c r="D1664" s="120"/>
      <c r="E1664" s="6"/>
      <c r="F1664" s="6"/>
      <c r="G1664" s="113"/>
      <c r="H1664" s="113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  <c r="BM1664" s="6"/>
      <c r="BN1664" s="6"/>
      <c r="BO1664" s="6"/>
      <c r="BP1664" s="6"/>
      <c r="BQ1664" s="6"/>
      <c r="BR1664" s="6"/>
      <c r="BS1664" s="6"/>
      <c r="BT1664" s="6"/>
      <c r="BU1664" s="6"/>
      <c r="BV1664" s="6"/>
      <c r="BW1664" s="6"/>
      <c r="BX1664" s="6"/>
      <c r="BY1664" s="6"/>
      <c r="BZ1664" s="6"/>
      <c r="CA1664" s="6"/>
      <c r="CB1664" s="6"/>
      <c r="CC1664" s="6"/>
      <c r="CD1664" s="6"/>
      <c r="CE1664" s="6"/>
      <c r="CF1664" s="6"/>
      <c r="CG1664" s="6"/>
      <c r="CH1664" s="101"/>
    </row>
    <row r="1665" spans="1:86" ht="15">
      <c r="A1665" s="113"/>
      <c r="B1665" s="119"/>
      <c r="C1665" s="6"/>
      <c r="D1665" s="120"/>
      <c r="E1665" s="6"/>
      <c r="F1665" s="6"/>
      <c r="G1665" s="113"/>
      <c r="H1665" s="113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  <c r="BQ1665" s="6"/>
      <c r="BR1665" s="6"/>
      <c r="BS1665" s="6"/>
      <c r="BT1665" s="6"/>
      <c r="BU1665" s="6"/>
      <c r="BV1665" s="6"/>
      <c r="BW1665" s="6"/>
      <c r="BX1665" s="6"/>
      <c r="BY1665" s="6"/>
      <c r="BZ1665" s="6"/>
      <c r="CA1665" s="6"/>
      <c r="CB1665" s="6"/>
      <c r="CC1665" s="6"/>
      <c r="CD1665" s="6"/>
      <c r="CE1665" s="6"/>
      <c r="CF1665" s="6"/>
      <c r="CG1665" s="6"/>
      <c r="CH1665" s="101"/>
    </row>
    <row r="1666" spans="1:86" ht="15">
      <c r="A1666" s="113"/>
      <c r="B1666" s="119"/>
      <c r="C1666" s="6"/>
      <c r="D1666" s="120"/>
      <c r="E1666" s="6"/>
      <c r="F1666" s="6"/>
      <c r="G1666" s="113"/>
      <c r="H1666" s="113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  <c r="BM1666" s="6"/>
      <c r="BN1666" s="6"/>
      <c r="BO1666" s="6"/>
      <c r="BP1666" s="6"/>
      <c r="BQ1666" s="6"/>
      <c r="BR1666" s="6"/>
      <c r="BS1666" s="6"/>
      <c r="BT1666" s="6"/>
      <c r="BU1666" s="6"/>
      <c r="BV1666" s="6"/>
      <c r="BW1666" s="6"/>
      <c r="BX1666" s="6"/>
      <c r="BY1666" s="6"/>
      <c r="BZ1666" s="6"/>
      <c r="CA1666" s="6"/>
      <c r="CB1666" s="6"/>
      <c r="CC1666" s="6"/>
      <c r="CD1666" s="6"/>
      <c r="CE1666" s="6"/>
      <c r="CF1666" s="6"/>
      <c r="CG1666" s="6"/>
      <c r="CH1666" s="101"/>
    </row>
    <row r="1667" spans="1:86" ht="15">
      <c r="A1667" s="113"/>
      <c r="B1667" s="119"/>
      <c r="C1667" s="6"/>
      <c r="D1667" s="120"/>
      <c r="E1667" s="6"/>
      <c r="F1667" s="6"/>
      <c r="G1667" s="113"/>
      <c r="H1667" s="113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  <c r="BQ1667" s="6"/>
      <c r="BR1667" s="6"/>
      <c r="BS1667" s="6"/>
      <c r="BT1667" s="6"/>
      <c r="BU1667" s="6"/>
      <c r="BV1667" s="6"/>
      <c r="BW1667" s="6"/>
      <c r="BX1667" s="6"/>
      <c r="BY1667" s="6"/>
      <c r="BZ1667" s="6"/>
      <c r="CA1667" s="6"/>
      <c r="CB1667" s="6"/>
      <c r="CC1667" s="6"/>
      <c r="CD1667" s="6"/>
      <c r="CE1667" s="6"/>
      <c r="CF1667" s="6"/>
      <c r="CG1667" s="6"/>
      <c r="CH1667" s="101"/>
    </row>
    <row r="1668" spans="1:86" ht="15">
      <c r="A1668" s="113"/>
      <c r="B1668" s="119"/>
      <c r="C1668" s="6"/>
      <c r="D1668" s="120"/>
      <c r="E1668" s="6"/>
      <c r="F1668" s="6"/>
      <c r="G1668" s="113"/>
      <c r="H1668" s="113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  <c r="BQ1668" s="6"/>
      <c r="BR1668" s="6"/>
      <c r="BS1668" s="6"/>
      <c r="BT1668" s="6"/>
      <c r="BU1668" s="6"/>
      <c r="BV1668" s="6"/>
      <c r="BW1668" s="6"/>
      <c r="BX1668" s="6"/>
      <c r="BY1668" s="6"/>
      <c r="BZ1668" s="6"/>
      <c r="CA1668" s="6"/>
      <c r="CB1668" s="6"/>
      <c r="CC1668" s="6"/>
      <c r="CD1668" s="6"/>
      <c r="CE1668" s="6"/>
      <c r="CF1668" s="6"/>
      <c r="CG1668" s="6"/>
      <c r="CH1668" s="101"/>
    </row>
    <row r="1669" spans="1:86" ht="15">
      <c r="A1669" s="113"/>
      <c r="B1669" s="119"/>
      <c r="C1669" s="6"/>
      <c r="D1669" s="120"/>
      <c r="E1669" s="6"/>
      <c r="F1669" s="6"/>
      <c r="G1669" s="113"/>
      <c r="H1669" s="113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  <c r="BQ1669" s="6"/>
      <c r="BR1669" s="6"/>
      <c r="BS1669" s="6"/>
      <c r="BT1669" s="6"/>
      <c r="BU1669" s="6"/>
      <c r="BV1669" s="6"/>
      <c r="BW1669" s="6"/>
      <c r="BX1669" s="6"/>
      <c r="BY1669" s="6"/>
      <c r="BZ1669" s="6"/>
      <c r="CA1669" s="6"/>
      <c r="CB1669" s="6"/>
      <c r="CC1669" s="6"/>
      <c r="CD1669" s="6"/>
      <c r="CE1669" s="6"/>
      <c r="CF1669" s="6"/>
      <c r="CG1669" s="6"/>
      <c r="CH1669" s="101"/>
    </row>
    <row r="1670" spans="1:86" ht="15">
      <c r="A1670" s="113"/>
      <c r="B1670" s="119"/>
      <c r="C1670" s="6"/>
      <c r="D1670" s="120"/>
      <c r="E1670" s="6"/>
      <c r="F1670" s="6"/>
      <c r="G1670" s="113"/>
      <c r="H1670" s="113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  <c r="BQ1670" s="6"/>
      <c r="BR1670" s="6"/>
      <c r="BS1670" s="6"/>
      <c r="BT1670" s="6"/>
      <c r="BU1670" s="6"/>
      <c r="BV1670" s="6"/>
      <c r="BW1670" s="6"/>
      <c r="BX1670" s="6"/>
      <c r="BY1670" s="6"/>
      <c r="BZ1670" s="6"/>
      <c r="CA1670" s="6"/>
      <c r="CB1670" s="6"/>
      <c r="CC1670" s="6"/>
      <c r="CD1670" s="6"/>
      <c r="CE1670" s="6"/>
      <c r="CF1670" s="6"/>
      <c r="CG1670" s="6"/>
      <c r="CH1670" s="101"/>
    </row>
    <row r="1671" spans="1:86" ht="15">
      <c r="A1671" s="113"/>
      <c r="B1671" s="119"/>
      <c r="C1671" s="6"/>
      <c r="D1671" s="120"/>
      <c r="E1671" s="6"/>
      <c r="F1671" s="6"/>
      <c r="G1671" s="113"/>
      <c r="H1671" s="113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6"/>
      <c r="BU1671" s="6"/>
      <c r="BV1671" s="6"/>
      <c r="BW1671" s="6"/>
      <c r="BX1671" s="6"/>
      <c r="BY1671" s="6"/>
      <c r="BZ1671" s="6"/>
      <c r="CA1671" s="6"/>
      <c r="CB1671" s="6"/>
      <c r="CC1671" s="6"/>
      <c r="CD1671" s="6"/>
      <c r="CE1671" s="6"/>
      <c r="CF1671" s="6"/>
      <c r="CG1671" s="6"/>
      <c r="CH1671" s="101"/>
    </row>
    <row r="1672" spans="1:86" ht="15">
      <c r="A1672" s="113"/>
      <c r="B1672" s="119"/>
      <c r="C1672" s="6"/>
      <c r="D1672" s="120"/>
      <c r="E1672" s="6"/>
      <c r="F1672" s="6"/>
      <c r="G1672" s="113"/>
      <c r="H1672" s="113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6"/>
      <c r="BS1672" s="6"/>
      <c r="BT1672" s="6"/>
      <c r="BU1672" s="6"/>
      <c r="BV1672" s="6"/>
      <c r="BW1672" s="6"/>
      <c r="BX1672" s="6"/>
      <c r="BY1672" s="6"/>
      <c r="BZ1672" s="6"/>
      <c r="CA1672" s="6"/>
      <c r="CB1672" s="6"/>
      <c r="CC1672" s="6"/>
      <c r="CD1672" s="6"/>
      <c r="CE1672" s="6"/>
      <c r="CF1672" s="6"/>
      <c r="CG1672" s="6"/>
      <c r="CH1672" s="101"/>
    </row>
    <row r="1673" spans="1:86" ht="15">
      <c r="A1673" s="113"/>
      <c r="B1673" s="119"/>
      <c r="C1673" s="6"/>
      <c r="D1673" s="120"/>
      <c r="E1673" s="6"/>
      <c r="F1673" s="6"/>
      <c r="G1673" s="113"/>
      <c r="H1673" s="113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  <c r="BQ1673" s="6"/>
      <c r="BR1673" s="6"/>
      <c r="BS1673" s="6"/>
      <c r="BT1673" s="6"/>
      <c r="BU1673" s="6"/>
      <c r="BV1673" s="6"/>
      <c r="BW1673" s="6"/>
      <c r="BX1673" s="6"/>
      <c r="BY1673" s="6"/>
      <c r="BZ1673" s="6"/>
      <c r="CA1673" s="6"/>
      <c r="CB1673" s="6"/>
      <c r="CC1673" s="6"/>
      <c r="CD1673" s="6"/>
      <c r="CE1673" s="6"/>
      <c r="CF1673" s="6"/>
      <c r="CG1673" s="6"/>
      <c r="CH1673" s="101"/>
    </row>
    <row r="1674" spans="1:86" ht="15">
      <c r="A1674" s="113"/>
      <c r="B1674" s="119"/>
      <c r="C1674" s="6"/>
      <c r="D1674" s="120"/>
      <c r="E1674" s="6"/>
      <c r="F1674" s="6"/>
      <c r="G1674" s="113"/>
      <c r="H1674" s="113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  <c r="BQ1674" s="6"/>
      <c r="BR1674" s="6"/>
      <c r="BS1674" s="6"/>
      <c r="BT1674" s="6"/>
      <c r="BU1674" s="6"/>
      <c r="BV1674" s="6"/>
      <c r="BW1674" s="6"/>
      <c r="BX1674" s="6"/>
      <c r="BY1674" s="6"/>
      <c r="BZ1674" s="6"/>
      <c r="CA1674" s="6"/>
      <c r="CB1674" s="6"/>
      <c r="CC1674" s="6"/>
      <c r="CD1674" s="6"/>
      <c r="CE1674" s="6"/>
      <c r="CF1674" s="6"/>
      <c r="CG1674" s="6"/>
      <c r="CH1674" s="101"/>
    </row>
    <row r="1675" spans="1:86" ht="15">
      <c r="A1675" s="113"/>
      <c r="B1675" s="119"/>
      <c r="C1675" s="6"/>
      <c r="D1675" s="120"/>
      <c r="E1675" s="6"/>
      <c r="F1675" s="6"/>
      <c r="G1675" s="113"/>
      <c r="H1675" s="113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  <c r="BQ1675" s="6"/>
      <c r="BR1675" s="6"/>
      <c r="BS1675" s="6"/>
      <c r="BT1675" s="6"/>
      <c r="BU1675" s="6"/>
      <c r="BV1675" s="6"/>
      <c r="BW1675" s="6"/>
      <c r="BX1675" s="6"/>
      <c r="BY1675" s="6"/>
      <c r="BZ1675" s="6"/>
      <c r="CA1675" s="6"/>
      <c r="CB1675" s="6"/>
      <c r="CC1675" s="6"/>
      <c r="CD1675" s="6"/>
      <c r="CE1675" s="6"/>
      <c r="CF1675" s="6"/>
      <c r="CG1675" s="6"/>
      <c r="CH1675" s="101"/>
    </row>
    <row r="1676" spans="1:86" ht="15">
      <c r="A1676" s="113"/>
      <c r="B1676" s="119"/>
      <c r="C1676" s="6"/>
      <c r="D1676" s="120"/>
      <c r="E1676" s="6"/>
      <c r="F1676" s="6"/>
      <c r="G1676" s="113"/>
      <c r="H1676" s="113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  <c r="CB1676" s="6"/>
      <c r="CC1676" s="6"/>
      <c r="CD1676" s="6"/>
      <c r="CE1676" s="6"/>
      <c r="CF1676" s="6"/>
      <c r="CG1676" s="6"/>
      <c r="CH1676" s="101"/>
    </row>
    <row r="1677" spans="1:86" ht="15">
      <c r="A1677" s="113"/>
      <c r="B1677" s="119"/>
      <c r="C1677" s="6"/>
      <c r="D1677" s="120"/>
      <c r="E1677" s="6"/>
      <c r="F1677" s="6"/>
      <c r="G1677" s="113"/>
      <c r="H1677" s="113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  <c r="BQ1677" s="6"/>
      <c r="BR1677" s="6"/>
      <c r="BS1677" s="6"/>
      <c r="BT1677" s="6"/>
      <c r="BU1677" s="6"/>
      <c r="BV1677" s="6"/>
      <c r="BW1677" s="6"/>
      <c r="BX1677" s="6"/>
      <c r="BY1677" s="6"/>
      <c r="BZ1677" s="6"/>
      <c r="CA1677" s="6"/>
      <c r="CB1677" s="6"/>
      <c r="CC1677" s="6"/>
      <c r="CD1677" s="6"/>
      <c r="CE1677" s="6"/>
      <c r="CF1677" s="6"/>
      <c r="CG1677" s="6"/>
      <c r="CH1677" s="101"/>
    </row>
    <row r="1678" spans="1:86" ht="15">
      <c r="A1678" s="113"/>
      <c r="B1678" s="119"/>
      <c r="C1678" s="6"/>
      <c r="D1678" s="120"/>
      <c r="E1678" s="6"/>
      <c r="F1678" s="6"/>
      <c r="G1678" s="113"/>
      <c r="H1678" s="113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6"/>
      <c r="BS1678" s="6"/>
      <c r="BT1678" s="6"/>
      <c r="BU1678" s="6"/>
      <c r="BV1678" s="6"/>
      <c r="BW1678" s="6"/>
      <c r="BX1678" s="6"/>
      <c r="BY1678" s="6"/>
      <c r="BZ1678" s="6"/>
      <c r="CA1678" s="6"/>
      <c r="CB1678" s="6"/>
      <c r="CC1678" s="6"/>
      <c r="CD1678" s="6"/>
      <c r="CE1678" s="6"/>
      <c r="CF1678" s="6"/>
      <c r="CG1678" s="6"/>
      <c r="CH1678" s="101"/>
    </row>
    <row r="1679" spans="1:86" ht="15">
      <c r="A1679" s="113"/>
      <c r="B1679" s="119"/>
      <c r="C1679" s="6"/>
      <c r="D1679" s="120"/>
      <c r="E1679" s="6"/>
      <c r="F1679" s="6"/>
      <c r="G1679" s="113"/>
      <c r="H1679" s="113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  <c r="BQ1679" s="6"/>
      <c r="BR1679" s="6"/>
      <c r="BS1679" s="6"/>
      <c r="BT1679" s="6"/>
      <c r="BU1679" s="6"/>
      <c r="BV1679" s="6"/>
      <c r="BW1679" s="6"/>
      <c r="BX1679" s="6"/>
      <c r="BY1679" s="6"/>
      <c r="BZ1679" s="6"/>
      <c r="CA1679" s="6"/>
      <c r="CB1679" s="6"/>
      <c r="CC1679" s="6"/>
      <c r="CD1679" s="6"/>
      <c r="CE1679" s="6"/>
      <c r="CF1679" s="6"/>
      <c r="CG1679" s="6"/>
      <c r="CH1679" s="101"/>
    </row>
    <row r="1680" spans="1:86" ht="15">
      <c r="A1680" s="113"/>
      <c r="B1680" s="119"/>
      <c r="C1680" s="6"/>
      <c r="D1680" s="120"/>
      <c r="E1680" s="6"/>
      <c r="F1680" s="6"/>
      <c r="G1680" s="113"/>
      <c r="H1680" s="113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6"/>
      <c r="BS1680" s="6"/>
      <c r="BT1680" s="6"/>
      <c r="BU1680" s="6"/>
      <c r="BV1680" s="6"/>
      <c r="BW1680" s="6"/>
      <c r="BX1680" s="6"/>
      <c r="BY1680" s="6"/>
      <c r="BZ1680" s="6"/>
      <c r="CA1680" s="6"/>
      <c r="CB1680" s="6"/>
      <c r="CC1680" s="6"/>
      <c r="CD1680" s="6"/>
      <c r="CE1680" s="6"/>
      <c r="CF1680" s="6"/>
      <c r="CG1680" s="6"/>
      <c r="CH1680" s="101"/>
    </row>
    <row r="1681" spans="1:86" ht="15">
      <c r="A1681" s="113"/>
      <c r="B1681" s="119"/>
      <c r="C1681" s="6"/>
      <c r="D1681" s="120"/>
      <c r="E1681" s="6"/>
      <c r="F1681" s="6"/>
      <c r="G1681" s="113"/>
      <c r="H1681" s="113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  <c r="BQ1681" s="6"/>
      <c r="BR1681" s="6"/>
      <c r="BS1681" s="6"/>
      <c r="BT1681" s="6"/>
      <c r="BU1681" s="6"/>
      <c r="BV1681" s="6"/>
      <c r="BW1681" s="6"/>
      <c r="BX1681" s="6"/>
      <c r="BY1681" s="6"/>
      <c r="BZ1681" s="6"/>
      <c r="CA1681" s="6"/>
      <c r="CB1681" s="6"/>
      <c r="CC1681" s="6"/>
      <c r="CD1681" s="6"/>
      <c r="CE1681" s="6"/>
      <c r="CF1681" s="6"/>
      <c r="CG1681" s="6"/>
      <c r="CH1681" s="101"/>
    </row>
    <row r="1682" spans="1:86" ht="15">
      <c r="A1682" s="113"/>
      <c r="B1682" s="119"/>
      <c r="C1682" s="6"/>
      <c r="D1682" s="120"/>
      <c r="E1682" s="6"/>
      <c r="F1682" s="6"/>
      <c r="G1682" s="113"/>
      <c r="H1682" s="113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  <c r="CB1682" s="6"/>
      <c r="CC1682" s="6"/>
      <c r="CD1682" s="6"/>
      <c r="CE1682" s="6"/>
      <c r="CF1682" s="6"/>
      <c r="CG1682" s="6"/>
      <c r="CH1682" s="101"/>
    </row>
    <row r="1683" spans="1:86" ht="15">
      <c r="A1683" s="113"/>
      <c r="B1683" s="119"/>
      <c r="C1683" s="6"/>
      <c r="D1683" s="120"/>
      <c r="E1683" s="6"/>
      <c r="F1683" s="6"/>
      <c r="G1683" s="113"/>
      <c r="H1683" s="113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  <c r="CB1683" s="6"/>
      <c r="CC1683" s="6"/>
      <c r="CD1683" s="6"/>
      <c r="CE1683" s="6"/>
      <c r="CF1683" s="6"/>
      <c r="CG1683" s="6"/>
      <c r="CH1683" s="101"/>
    </row>
    <row r="1684" spans="1:86" ht="15">
      <c r="A1684" s="113"/>
      <c r="B1684" s="119"/>
      <c r="C1684" s="6"/>
      <c r="D1684" s="120"/>
      <c r="E1684" s="6"/>
      <c r="F1684" s="6"/>
      <c r="G1684" s="113"/>
      <c r="H1684" s="113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  <c r="CB1684" s="6"/>
      <c r="CC1684" s="6"/>
      <c r="CD1684" s="6"/>
      <c r="CE1684" s="6"/>
      <c r="CF1684" s="6"/>
      <c r="CG1684" s="6"/>
      <c r="CH1684" s="101"/>
    </row>
    <row r="1685" spans="1:86" ht="15">
      <c r="A1685" s="113"/>
      <c r="B1685" s="119"/>
      <c r="C1685" s="6"/>
      <c r="D1685" s="120"/>
      <c r="E1685" s="6"/>
      <c r="F1685" s="6"/>
      <c r="G1685" s="113"/>
      <c r="H1685" s="113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  <c r="CB1685" s="6"/>
      <c r="CC1685" s="6"/>
      <c r="CD1685" s="6"/>
      <c r="CE1685" s="6"/>
      <c r="CF1685" s="6"/>
      <c r="CG1685" s="6"/>
      <c r="CH1685" s="101"/>
    </row>
    <row r="1686" spans="1:86" ht="15">
      <c r="A1686" s="113"/>
      <c r="B1686" s="119"/>
      <c r="C1686" s="6"/>
      <c r="D1686" s="120"/>
      <c r="E1686" s="6"/>
      <c r="F1686" s="6"/>
      <c r="G1686" s="113"/>
      <c r="H1686" s="113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  <c r="CB1686" s="6"/>
      <c r="CC1686" s="6"/>
      <c r="CD1686" s="6"/>
      <c r="CE1686" s="6"/>
      <c r="CF1686" s="6"/>
      <c r="CG1686" s="6"/>
      <c r="CH1686" s="101"/>
    </row>
    <row r="1687" spans="1:86" ht="15">
      <c r="A1687" s="113"/>
      <c r="B1687" s="119"/>
      <c r="C1687" s="6"/>
      <c r="D1687" s="120"/>
      <c r="E1687" s="6"/>
      <c r="F1687" s="6"/>
      <c r="G1687" s="113"/>
      <c r="H1687" s="113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  <c r="CB1687" s="6"/>
      <c r="CC1687" s="6"/>
      <c r="CD1687" s="6"/>
      <c r="CE1687" s="6"/>
      <c r="CF1687" s="6"/>
      <c r="CG1687" s="6"/>
      <c r="CH1687" s="101"/>
    </row>
    <row r="1688" spans="1:86" ht="15">
      <c r="A1688" s="113"/>
      <c r="B1688" s="119"/>
      <c r="C1688" s="6"/>
      <c r="D1688" s="120"/>
      <c r="E1688" s="6"/>
      <c r="F1688" s="6"/>
      <c r="G1688" s="113"/>
      <c r="H1688" s="113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6"/>
      <c r="BS1688" s="6"/>
      <c r="BT1688" s="6"/>
      <c r="BU1688" s="6"/>
      <c r="BV1688" s="6"/>
      <c r="BW1688" s="6"/>
      <c r="BX1688" s="6"/>
      <c r="BY1688" s="6"/>
      <c r="BZ1688" s="6"/>
      <c r="CA1688" s="6"/>
      <c r="CB1688" s="6"/>
      <c r="CC1688" s="6"/>
      <c r="CD1688" s="6"/>
      <c r="CE1688" s="6"/>
      <c r="CF1688" s="6"/>
      <c r="CG1688" s="6"/>
      <c r="CH1688" s="101"/>
    </row>
    <row r="1689" spans="1:86" ht="15">
      <c r="A1689" s="113"/>
      <c r="B1689" s="119"/>
      <c r="C1689" s="6"/>
      <c r="D1689" s="120"/>
      <c r="E1689" s="6"/>
      <c r="F1689" s="6"/>
      <c r="G1689" s="113"/>
      <c r="H1689" s="113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  <c r="CB1689" s="6"/>
      <c r="CC1689" s="6"/>
      <c r="CD1689" s="6"/>
      <c r="CE1689" s="6"/>
      <c r="CF1689" s="6"/>
      <c r="CG1689" s="6"/>
      <c r="CH1689" s="101"/>
    </row>
    <row r="1690" spans="1:86" ht="15">
      <c r="A1690" s="113"/>
      <c r="B1690" s="119"/>
      <c r="C1690" s="6"/>
      <c r="D1690" s="120"/>
      <c r="E1690" s="6"/>
      <c r="F1690" s="6"/>
      <c r="G1690" s="113"/>
      <c r="H1690" s="113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  <c r="CB1690" s="6"/>
      <c r="CC1690" s="6"/>
      <c r="CD1690" s="6"/>
      <c r="CE1690" s="6"/>
      <c r="CF1690" s="6"/>
      <c r="CG1690" s="6"/>
      <c r="CH1690" s="101"/>
    </row>
    <row r="1691" spans="1:86" ht="15">
      <c r="A1691" s="113"/>
      <c r="B1691" s="119"/>
      <c r="C1691" s="6"/>
      <c r="D1691" s="120"/>
      <c r="E1691" s="6"/>
      <c r="F1691" s="6"/>
      <c r="G1691" s="113"/>
      <c r="H1691" s="113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  <c r="CB1691" s="6"/>
      <c r="CC1691" s="6"/>
      <c r="CD1691" s="6"/>
      <c r="CE1691" s="6"/>
      <c r="CF1691" s="6"/>
      <c r="CG1691" s="6"/>
      <c r="CH1691" s="101"/>
    </row>
    <row r="1692" spans="1:86" ht="15">
      <c r="A1692" s="113"/>
      <c r="B1692" s="119"/>
      <c r="C1692" s="6"/>
      <c r="D1692" s="120"/>
      <c r="E1692" s="6"/>
      <c r="F1692" s="6"/>
      <c r="G1692" s="113"/>
      <c r="H1692" s="113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  <c r="CB1692" s="6"/>
      <c r="CC1692" s="6"/>
      <c r="CD1692" s="6"/>
      <c r="CE1692" s="6"/>
      <c r="CF1692" s="6"/>
      <c r="CG1692" s="6"/>
      <c r="CH1692" s="101"/>
    </row>
    <row r="1693" spans="1:86" ht="15">
      <c r="A1693" s="113"/>
      <c r="B1693" s="119"/>
      <c r="C1693" s="6"/>
      <c r="D1693" s="120"/>
      <c r="E1693" s="6"/>
      <c r="F1693" s="6"/>
      <c r="G1693" s="113"/>
      <c r="H1693" s="113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  <c r="CB1693" s="6"/>
      <c r="CC1693" s="6"/>
      <c r="CD1693" s="6"/>
      <c r="CE1693" s="6"/>
      <c r="CF1693" s="6"/>
      <c r="CG1693" s="6"/>
      <c r="CH1693" s="101"/>
    </row>
    <row r="1694" spans="1:86" ht="15">
      <c r="A1694" s="113"/>
      <c r="B1694" s="119"/>
      <c r="C1694" s="6"/>
      <c r="D1694" s="120"/>
      <c r="E1694" s="6"/>
      <c r="F1694" s="6"/>
      <c r="G1694" s="113"/>
      <c r="H1694" s="113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  <c r="CB1694" s="6"/>
      <c r="CC1694" s="6"/>
      <c r="CD1694" s="6"/>
      <c r="CE1694" s="6"/>
      <c r="CF1694" s="6"/>
      <c r="CG1694" s="6"/>
      <c r="CH1694" s="101"/>
    </row>
    <row r="1695" spans="1:86" ht="15">
      <c r="A1695" s="113"/>
      <c r="B1695" s="119"/>
      <c r="C1695" s="6"/>
      <c r="D1695" s="120"/>
      <c r="E1695" s="6"/>
      <c r="F1695" s="6"/>
      <c r="G1695" s="113"/>
      <c r="H1695" s="113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  <c r="CB1695" s="6"/>
      <c r="CC1695" s="6"/>
      <c r="CD1695" s="6"/>
      <c r="CE1695" s="6"/>
      <c r="CF1695" s="6"/>
      <c r="CG1695" s="6"/>
      <c r="CH1695" s="101"/>
    </row>
    <row r="1696" spans="1:86" ht="15">
      <c r="A1696" s="113"/>
      <c r="B1696" s="119"/>
      <c r="C1696" s="6"/>
      <c r="D1696" s="120"/>
      <c r="E1696" s="6"/>
      <c r="F1696" s="6"/>
      <c r="G1696" s="113"/>
      <c r="H1696" s="113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  <c r="CB1696" s="6"/>
      <c r="CC1696" s="6"/>
      <c r="CD1696" s="6"/>
      <c r="CE1696" s="6"/>
      <c r="CF1696" s="6"/>
      <c r="CG1696" s="6"/>
      <c r="CH1696" s="101"/>
    </row>
    <row r="1697" spans="1:86" ht="15">
      <c r="A1697" s="113"/>
      <c r="B1697" s="119"/>
      <c r="C1697" s="6"/>
      <c r="D1697" s="120"/>
      <c r="E1697" s="6"/>
      <c r="F1697" s="6"/>
      <c r="G1697" s="113"/>
      <c r="H1697" s="113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  <c r="CB1697" s="6"/>
      <c r="CC1697" s="6"/>
      <c r="CD1697" s="6"/>
      <c r="CE1697" s="6"/>
      <c r="CF1697" s="6"/>
      <c r="CG1697" s="6"/>
      <c r="CH1697" s="101"/>
    </row>
    <row r="1698" spans="1:86" ht="15">
      <c r="A1698" s="113"/>
      <c r="B1698" s="119"/>
      <c r="C1698" s="6"/>
      <c r="D1698" s="120"/>
      <c r="E1698" s="6"/>
      <c r="F1698" s="6"/>
      <c r="G1698" s="113"/>
      <c r="H1698" s="113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6"/>
      <c r="BU1698" s="6"/>
      <c r="BV1698" s="6"/>
      <c r="BW1698" s="6"/>
      <c r="BX1698" s="6"/>
      <c r="BY1698" s="6"/>
      <c r="BZ1698" s="6"/>
      <c r="CA1698" s="6"/>
      <c r="CB1698" s="6"/>
      <c r="CC1698" s="6"/>
      <c r="CD1698" s="6"/>
      <c r="CE1698" s="6"/>
      <c r="CF1698" s="6"/>
      <c r="CG1698" s="6"/>
      <c r="CH1698" s="101"/>
    </row>
    <row r="1699" spans="1:86" ht="15">
      <c r="A1699" s="113"/>
      <c r="B1699" s="119"/>
      <c r="C1699" s="6"/>
      <c r="D1699" s="120"/>
      <c r="E1699" s="6"/>
      <c r="F1699" s="6"/>
      <c r="G1699" s="113"/>
      <c r="H1699" s="113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6"/>
      <c r="BS1699" s="6"/>
      <c r="BT1699" s="6"/>
      <c r="BU1699" s="6"/>
      <c r="BV1699" s="6"/>
      <c r="BW1699" s="6"/>
      <c r="BX1699" s="6"/>
      <c r="BY1699" s="6"/>
      <c r="BZ1699" s="6"/>
      <c r="CA1699" s="6"/>
      <c r="CB1699" s="6"/>
      <c r="CC1699" s="6"/>
      <c r="CD1699" s="6"/>
      <c r="CE1699" s="6"/>
      <c r="CF1699" s="6"/>
      <c r="CG1699" s="6"/>
      <c r="CH1699" s="101"/>
    </row>
    <row r="1700" spans="1:86" ht="15">
      <c r="A1700" s="113"/>
      <c r="B1700" s="119"/>
      <c r="C1700" s="6"/>
      <c r="D1700" s="120"/>
      <c r="E1700" s="6"/>
      <c r="F1700" s="6"/>
      <c r="G1700" s="113"/>
      <c r="H1700" s="113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6"/>
      <c r="BS1700" s="6"/>
      <c r="BT1700" s="6"/>
      <c r="BU1700" s="6"/>
      <c r="BV1700" s="6"/>
      <c r="BW1700" s="6"/>
      <c r="BX1700" s="6"/>
      <c r="BY1700" s="6"/>
      <c r="BZ1700" s="6"/>
      <c r="CA1700" s="6"/>
      <c r="CB1700" s="6"/>
      <c r="CC1700" s="6"/>
      <c r="CD1700" s="6"/>
      <c r="CE1700" s="6"/>
      <c r="CF1700" s="6"/>
      <c r="CG1700" s="6"/>
      <c r="CH1700" s="101"/>
    </row>
    <row r="1701" spans="1:86" ht="15">
      <c r="A1701" s="113"/>
      <c r="B1701" s="119"/>
      <c r="C1701" s="6"/>
      <c r="D1701" s="120"/>
      <c r="E1701" s="6"/>
      <c r="F1701" s="6"/>
      <c r="G1701" s="113"/>
      <c r="H1701" s="113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6"/>
      <c r="BS1701" s="6"/>
      <c r="BT1701" s="6"/>
      <c r="BU1701" s="6"/>
      <c r="BV1701" s="6"/>
      <c r="BW1701" s="6"/>
      <c r="BX1701" s="6"/>
      <c r="BY1701" s="6"/>
      <c r="BZ1701" s="6"/>
      <c r="CA1701" s="6"/>
      <c r="CB1701" s="6"/>
      <c r="CC1701" s="6"/>
      <c r="CD1701" s="6"/>
      <c r="CE1701" s="6"/>
      <c r="CF1701" s="6"/>
      <c r="CG1701" s="6"/>
      <c r="CH1701" s="101"/>
    </row>
    <row r="1702" spans="1:86" ht="15">
      <c r="A1702" s="113"/>
      <c r="B1702" s="119"/>
      <c r="C1702" s="6"/>
      <c r="D1702" s="120"/>
      <c r="E1702" s="6"/>
      <c r="F1702" s="6"/>
      <c r="G1702" s="113"/>
      <c r="H1702" s="113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6"/>
      <c r="BU1702" s="6"/>
      <c r="BV1702" s="6"/>
      <c r="BW1702" s="6"/>
      <c r="BX1702" s="6"/>
      <c r="BY1702" s="6"/>
      <c r="BZ1702" s="6"/>
      <c r="CA1702" s="6"/>
      <c r="CB1702" s="6"/>
      <c r="CC1702" s="6"/>
      <c r="CD1702" s="6"/>
      <c r="CE1702" s="6"/>
      <c r="CF1702" s="6"/>
      <c r="CG1702" s="6"/>
      <c r="CH1702" s="101"/>
    </row>
    <row r="1703" spans="1:86" ht="15">
      <c r="A1703" s="113"/>
      <c r="B1703" s="119"/>
      <c r="C1703" s="6"/>
      <c r="D1703" s="120"/>
      <c r="E1703" s="6"/>
      <c r="F1703" s="6"/>
      <c r="G1703" s="113"/>
      <c r="H1703" s="113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  <c r="CB1703" s="6"/>
      <c r="CC1703" s="6"/>
      <c r="CD1703" s="6"/>
      <c r="CE1703" s="6"/>
      <c r="CF1703" s="6"/>
      <c r="CG1703" s="6"/>
      <c r="CH1703" s="101"/>
    </row>
    <row r="1704" spans="1:86" ht="15">
      <c r="A1704" s="113"/>
      <c r="B1704" s="119"/>
      <c r="C1704" s="6"/>
      <c r="D1704" s="120"/>
      <c r="E1704" s="6"/>
      <c r="F1704" s="6"/>
      <c r="G1704" s="113"/>
      <c r="H1704" s="113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  <c r="CB1704" s="6"/>
      <c r="CC1704" s="6"/>
      <c r="CD1704" s="6"/>
      <c r="CE1704" s="6"/>
      <c r="CF1704" s="6"/>
      <c r="CG1704" s="6"/>
      <c r="CH1704" s="101"/>
    </row>
    <row r="1705" spans="1:86" ht="15">
      <c r="A1705" s="113"/>
      <c r="B1705" s="119"/>
      <c r="C1705" s="6"/>
      <c r="D1705" s="120"/>
      <c r="E1705" s="6"/>
      <c r="F1705" s="6"/>
      <c r="G1705" s="113"/>
      <c r="H1705" s="113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  <c r="CB1705" s="6"/>
      <c r="CC1705" s="6"/>
      <c r="CD1705" s="6"/>
      <c r="CE1705" s="6"/>
      <c r="CF1705" s="6"/>
      <c r="CG1705" s="6"/>
      <c r="CH1705" s="101"/>
    </row>
    <row r="1706" spans="1:86" ht="15">
      <c r="A1706" s="113"/>
      <c r="B1706" s="119"/>
      <c r="C1706" s="6"/>
      <c r="D1706" s="120"/>
      <c r="E1706" s="6"/>
      <c r="F1706" s="6"/>
      <c r="G1706" s="113"/>
      <c r="H1706" s="113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  <c r="CB1706" s="6"/>
      <c r="CC1706" s="6"/>
      <c r="CD1706" s="6"/>
      <c r="CE1706" s="6"/>
      <c r="CF1706" s="6"/>
      <c r="CG1706" s="6"/>
      <c r="CH1706" s="101"/>
    </row>
    <row r="1707" spans="1:86" ht="15">
      <c r="A1707" s="113"/>
      <c r="B1707" s="119"/>
      <c r="C1707" s="6"/>
      <c r="D1707" s="120"/>
      <c r="E1707" s="6"/>
      <c r="F1707" s="6"/>
      <c r="G1707" s="113"/>
      <c r="H1707" s="113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  <c r="BQ1707" s="6"/>
      <c r="BR1707" s="6"/>
      <c r="BS1707" s="6"/>
      <c r="BT1707" s="6"/>
      <c r="BU1707" s="6"/>
      <c r="BV1707" s="6"/>
      <c r="BW1707" s="6"/>
      <c r="BX1707" s="6"/>
      <c r="BY1707" s="6"/>
      <c r="BZ1707" s="6"/>
      <c r="CA1707" s="6"/>
      <c r="CB1707" s="6"/>
      <c r="CC1707" s="6"/>
      <c r="CD1707" s="6"/>
      <c r="CE1707" s="6"/>
      <c r="CF1707" s="6"/>
      <c r="CG1707" s="6"/>
      <c r="CH1707" s="101"/>
    </row>
    <row r="1708" spans="1:86" ht="15">
      <c r="A1708" s="113"/>
      <c r="B1708" s="119"/>
      <c r="C1708" s="6"/>
      <c r="D1708" s="120"/>
      <c r="E1708" s="6"/>
      <c r="F1708" s="6"/>
      <c r="G1708" s="113"/>
      <c r="H1708" s="113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  <c r="CB1708" s="6"/>
      <c r="CC1708" s="6"/>
      <c r="CD1708" s="6"/>
      <c r="CE1708" s="6"/>
      <c r="CF1708" s="6"/>
      <c r="CG1708" s="6"/>
      <c r="CH1708" s="101"/>
    </row>
    <row r="1709" spans="1:86" ht="15">
      <c r="A1709" s="113"/>
      <c r="B1709" s="119"/>
      <c r="C1709" s="6"/>
      <c r="D1709" s="120"/>
      <c r="E1709" s="6"/>
      <c r="F1709" s="6"/>
      <c r="G1709" s="113"/>
      <c r="H1709" s="113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  <c r="CB1709" s="6"/>
      <c r="CC1709" s="6"/>
      <c r="CD1709" s="6"/>
      <c r="CE1709" s="6"/>
      <c r="CF1709" s="6"/>
      <c r="CG1709" s="6"/>
      <c r="CH1709" s="101"/>
    </row>
    <row r="1710" spans="1:86" ht="15">
      <c r="A1710" s="113"/>
      <c r="B1710" s="119"/>
      <c r="C1710" s="6"/>
      <c r="D1710" s="120"/>
      <c r="E1710" s="6"/>
      <c r="F1710" s="6"/>
      <c r="G1710" s="113"/>
      <c r="H1710" s="113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  <c r="CB1710" s="6"/>
      <c r="CC1710" s="6"/>
      <c r="CD1710" s="6"/>
      <c r="CE1710" s="6"/>
      <c r="CF1710" s="6"/>
      <c r="CG1710" s="6"/>
      <c r="CH1710" s="101"/>
    </row>
    <row r="1711" spans="1:86" ht="15">
      <c r="A1711" s="113"/>
      <c r="B1711" s="119"/>
      <c r="C1711" s="6"/>
      <c r="D1711" s="120"/>
      <c r="E1711" s="6"/>
      <c r="F1711" s="6"/>
      <c r="G1711" s="113"/>
      <c r="H1711" s="113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  <c r="CB1711" s="6"/>
      <c r="CC1711" s="6"/>
      <c r="CD1711" s="6"/>
      <c r="CE1711" s="6"/>
      <c r="CF1711" s="6"/>
      <c r="CG1711" s="6"/>
      <c r="CH1711" s="101"/>
    </row>
    <row r="1712" spans="1:86" ht="15">
      <c r="A1712" s="113"/>
      <c r="B1712" s="119"/>
      <c r="C1712" s="6"/>
      <c r="D1712" s="120"/>
      <c r="E1712" s="6"/>
      <c r="F1712" s="6"/>
      <c r="G1712" s="113"/>
      <c r="H1712" s="113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  <c r="CB1712" s="6"/>
      <c r="CC1712" s="6"/>
      <c r="CD1712" s="6"/>
      <c r="CE1712" s="6"/>
      <c r="CF1712" s="6"/>
      <c r="CG1712" s="6"/>
      <c r="CH1712" s="101"/>
    </row>
    <row r="1713" spans="1:86" ht="15">
      <c r="A1713" s="113"/>
      <c r="B1713" s="119"/>
      <c r="C1713" s="6"/>
      <c r="D1713" s="120"/>
      <c r="E1713" s="6"/>
      <c r="F1713" s="6"/>
      <c r="G1713" s="113"/>
      <c r="H1713" s="113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  <c r="CB1713" s="6"/>
      <c r="CC1713" s="6"/>
      <c r="CD1713" s="6"/>
      <c r="CE1713" s="6"/>
      <c r="CF1713" s="6"/>
      <c r="CG1713" s="6"/>
      <c r="CH1713" s="101"/>
    </row>
    <row r="1714" spans="1:86" ht="15">
      <c r="A1714" s="113"/>
      <c r="B1714" s="119"/>
      <c r="C1714" s="6"/>
      <c r="D1714" s="120"/>
      <c r="E1714" s="6"/>
      <c r="F1714" s="6"/>
      <c r="G1714" s="113"/>
      <c r="H1714" s="113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  <c r="BQ1714" s="6"/>
      <c r="BR1714" s="6"/>
      <c r="BS1714" s="6"/>
      <c r="BT1714" s="6"/>
      <c r="BU1714" s="6"/>
      <c r="BV1714" s="6"/>
      <c r="BW1714" s="6"/>
      <c r="BX1714" s="6"/>
      <c r="BY1714" s="6"/>
      <c r="BZ1714" s="6"/>
      <c r="CA1714" s="6"/>
      <c r="CB1714" s="6"/>
      <c r="CC1714" s="6"/>
      <c r="CD1714" s="6"/>
      <c r="CE1714" s="6"/>
      <c r="CF1714" s="6"/>
      <c r="CG1714" s="6"/>
      <c r="CH1714" s="101"/>
    </row>
    <row r="1715" spans="1:86" ht="15">
      <c r="A1715" s="113"/>
      <c r="B1715" s="119"/>
      <c r="C1715" s="6"/>
      <c r="D1715" s="120"/>
      <c r="E1715" s="6"/>
      <c r="F1715" s="6"/>
      <c r="G1715" s="113"/>
      <c r="H1715" s="113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/>
      <c r="BL1715" s="6"/>
      <c r="BM1715" s="6"/>
      <c r="BN1715" s="6"/>
      <c r="BO1715" s="6"/>
      <c r="BP1715" s="6"/>
      <c r="BQ1715" s="6"/>
      <c r="BR1715" s="6"/>
      <c r="BS1715" s="6"/>
      <c r="BT1715" s="6"/>
      <c r="BU1715" s="6"/>
      <c r="BV1715" s="6"/>
      <c r="BW1715" s="6"/>
      <c r="BX1715" s="6"/>
      <c r="BY1715" s="6"/>
      <c r="BZ1715" s="6"/>
      <c r="CA1715" s="6"/>
      <c r="CB1715" s="6"/>
      <c r="CC1715" s="6"/>
      <c r="CD1715" s="6"/>
      <c r="CE1715" s="6"/>
      <c r="CF1715" s="6"/>
      <c r="CG1715" s="6"/>
      <c r="CH1715" s="101"/>
    </row>
    <row r="1716" spans="1:86" ht="15">
      <c r="A1716" s="113"/>
      <c r="B1716" s="119"/>
      <c r="C1716" s="6"/>
      <c r="D1716" s="120"/>
      <c r="E1716" s="6"/>
      <c r="F1716" s="6"/>
      <c r="G1716" s="113"/>
      <c r="H1716" s="113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6"/>
      <c r="BS1716" s="6"/>
      <c r="BT1716" s="6"/>
      <c r="BU1716" s="6"/>
      <c r="BV1716" s="6"/>
      <c r="BW1716" s="6"/>
      <c r="BX1716" s="6"/>
      <c r="BY1716" s="6"/>
      <c r="BZ1716" s="6"/>
      <c r="CA1716" s="6"/>
      <c r="CB1716" s="6"/>
      <c r="CC1716" s="6"/>
      <c r="CD1716" s="6"/>
      <c r="CE1716" s="6"/>
      <c r="CF1716" s="6"/>
      <c r="CG1716" s="6"/>
      <c r="CH1716" s="101"/>
    </row>
    <row r="1717" spans="1:86" ht="15">
      <c r="A1717" s="113"/>
      <c r="B1717" s="119"/>
      <c r="C1717" s="6"/>
      <c r="D1717" s="120"/>
      <c r="E1717" s="6"/>
      <c r="F1717" s="6"/>
      <c r="G1717" s="113"/>
      <c r="H1717" s="113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  <c r="BQ1717" s="6"/>
      <c r="BR1717" s="6"/>
      <c r="BS1717" s="6"/>
      <c r="BT1717" s="6"/>
      <c r="BU1717" s="6"/>
      <c r="BV1717" s="6"/>
      <c r="BW1717" s="6"/>
      <c r="BX1717" s="6"/>
      <c r="BY1717" s="6"/>
      <c r="BZ1717" s="6"/>
      <c r="CA1717" s="6"/>
      <c r="CB1717" s="6"/>
      <c r="CC1717" s="6"/>
      <c r="CD1717" s="6"/>
      <c r="CE1717" s="6"/>
      <c r="CF1717" s="6"/>
      <c r="CG1717" s="6"/>
      <c r="CH1717" s="101"/>
    </row>
    <row r="1718" spans="1:86" ht="15">
      <c r="A1718" s="113"/>
      <c r="B1718" s="119"/>
      <c r="C1718" s="6"/>
      <c r="D1718" s="120"/>
      <c r="E1718" s="6"/>
      <c r="F1718" s="6"/>
      <c r="G1718" s="113"/>
      <c r="H1718" s="113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  <c r="CB1718" s="6"/>
      <c r="CC1718" s="6"/>
      <c r="CD1718" s="6"/>
      <c r="CE1718" s="6"/>
      <c r="CF1718" s="6"/>
      <c r="CG1718" s="6"/>
      <c r="CH1718" s="101"/>
    </row>
    <row r="1719" spans="1:86" ht="15">
      <c r="A1719" s="113"/>
      <c r="B1719" s="119"/>
      <c r="C1719" s="6"/>
      <c r="D1719" s="120"/>
      <c r="E1719" s="6"/>
      <c r="F1719" s="6"/>
      <c r="G1719" s="113"/>
      <c r="H1719" s="113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  <c r="CB1719" s="6"/>
      <c r="CC1719" s="6"/>
      <c r="CD1719" s="6"/>
      <c r="CE1719" s="6"/>
      <c r="CF1719" s="6"/>
      <c r="CG1719" s="6"/>
      <c r="CH1719" s="101"/>
    </row>
    <row r="1720" spans="1:86" ht="15">
      <c r="A1720" s="113"/>
      <c r="B1720" s="119"/>
      <c r="C1720" s="6"/>
      <c r="D1720" s="120"/>
      <c r="E1720" s="6"/>
      <c r="F1720" s="6"/>
      <c r="G1720" s="113"/>
      <c r="H1720" s="113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  <c r="CB1720" s="6"/>
      <c r="CC1720" s="6"/>
      <c r="CD1720" s="6"/>
      <c r="CE1720" s="6"/>
      <c r="CF1720" s="6"/>
      <c r="CG1720" s="6"/>
      <c r="CH1720" s="101"/>
    </row>
    <row r="1721" spans="1:86" ht="15">
      <c r="A1721" s="113"/>
      <c r="B1721" s="119"/>
      <c r="C1721" s="6"/>
      <c r="D1721" s="120"/>
      <c r="E1721" s="6"/>
      <c r="F1721" s="6"/>
      <c r="G1721" s="113"/>
      <c r="H1721" s="113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  <c r="CB1721" s="6"/>
      <c r="CC1721" s="6"/>
      <c r="CD1721" s="6"/>
      <c r="CE1721" s="6"/>
      <c r="CF1721" s="6"/>
      <c r="CG1721" s="6"/>
      <c r="CH1721" s="101"/>
    </row>
    <row r="1722" spans="1:86" ht="15">
      <c r="A1722" s="113"/>
      <c r="B1722" s="119"/>
      <c r="C1722" s="6"/>
      <c r="D1722" s="120"/>
      <c r="E1722" s="6"/>
      <c r="F1722" s="6"/>
      <c r="G1722" s="113"/>
      <c r="H1722" s="113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  <c r="CB1722" s="6"/>
      <c r="CC1722" s="6"/>
      <c r="CD1722" s="6"/>
      <c r="CE1722" s="6"/>
      <c r="CF1722" s="6"/>
      <c r="CG1722" s="6"/>
      <c r="CH1722" s="101"/>
    </row>
    <row r="1723" spans="1:86" ht="15">
      <c r="A1723" s="113"/>
      <c r="B1723" s="119"/>
      <c r="C1723" s="6"/>
      <c r="D1723" s="120"/>
      <c r="E1723" s="6"/>
      <c r="F1723" s="6"/>
      <c r="G1723" s="113"/>
      <c r="H1723" s="113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  <c r="CB1723" s="6"/>
      <c r="CC1723" s="6"/>
      <c r="CD1723" s="6"/>
      <c r="CE1723" s="6"/>
      <c r="CF1723" s="6"/>
      <c r="CG1723" s="6"/>
      <c r="CH1723" s="101"/>
    </row>
    <row r="1724" spans="1:86" ht="15">
      <c r="A1724" s="113"/>
      <c r="B1724" s="119"/>
      <c r="C1724" s="6"/>
      <c r="D1724" s="120"/>
      <c r="E1724" s="6"/>
      <c r="F1724" s="6"/>
      <c r="G1724" s="113"/>
      <c r="H1724" s="113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  <c r="BE1724" s="6"/>
      <c r="BF1724" s="6"/>
      <c r="BG1724" s="6"/>
      <c r="BH1724" s="6"/>
      <c r="BI1724" s="6"/>
      <c r="BJ1724" s="6"/>
      <c r="BK1724" s="6"/>
      <c r="BL1724" s="6"/>
      <c r="BM1724" s="6"/>
      <c r="BN1724" s="6"/>
      <c r="BO1724" s="6"/>
      <c r="BP1724" s="6"/>
      <c r="BQ1724" s="6"/>
      <c r="BR1724" s="6"/>
      <c r="BS1724" s="6"/>
      <c r="BT1724" s="6"/>
      <c r="BU1724" s="6"/>
      <c r="BV1724" s="6"/>
      <c r="BW1724" s="6"/>
      <c r="BX1724" s="6"/>
      <c r="BY1724" s="6"/>
      <c r="BZ1724" s="6"/>
      <c r="CA1724" s="6"/>
      <c r="CB1724" s="6"/>
      <c r="CC1724" s="6"/>
      <c r="CD1724" s="6"/>
      <c r="CE1724" s="6"/>
      <c r="CF1724" s="6"/>
      <c r="CG1724" s="6"/>
      <c r="CH1724" s="101"/>
    </row>
    <row r="1725" spans="1:86" ht="15">
      <c r="A1725" s="113"/>
      <c r="B1725" s="119"/>
      <c r="C1725" s="6"/>
      <c r="D1725" s="120"/>
      <c r="E1725" s="6"/>
      <c r="F1725" s="6"/>
      <c r="G1725" s="113"/>
      <c r="H1725" s="113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  <c r="BE1725" s="6"/>
      <c r="BF1725" s="6"/>
      <c r="BG1725" s="6"/>
      <c r="BH1725" s="6"/>
      <c r="BI1725" s="6"/>
      <c r="BJ1725" s="6"/>
      <c r="BK1725" s="6"/>
      <c r="BL1725" s="6"/>
      <c r="BM1725" s="6"/>
      <c r="BN1725" s="6"/>
      <c r="BO1725" s="6"/>
      <c r="BP1725" s="6"/>
      <c r="BQ1725" s="6"/>
      <c r="BR1725" s="6"/>
      <c r="BS1725" s="6"/>
      <c r="BT1725" s="6"/>
      <c r="BU1725" s="6"/>
      <c r="BV1725" s="6"/>
      <c r="BW1725" s="6"/>
      <c r="BX1725" s="6"/>
      <c r="BY1725" s="6"/>
      <c r="BZ1725" s="6"/>
      <c r="CA1725" s="6"/>
      <c r="CB1725" s="6"/>
      <c r="CC1725" s="6"/>
      <c r="CD1725" s="6"/>
      <c r="CE1725" s="6"/>
      <c r="CF1725" s="6"/>
      <c r="CG1725" s="6"/>
      <c r="CH1725" s="101"/>
    </row>
    <row r="1726" spans="1:86" ht="15">
      <c r="A1726" s="113"/>
      <c r="B1726" s="119"/>
      <c r="C1726" s="6"/>
      <c r="D1726" s="120"/>
      <c r="E1726" s="6"/>
      <c r="F1726" s="6"/>
      <c r="G1726" s="113"/>
      <c r="H1726" s="113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  <c r="BD1726" s="6"/>
      <c r="BE1726" s="6"/>
      <c r="BF1726" s="6"/>
      <c r="BG1726" s="6"/>
      <c r="BH1726" s="6"/>
      <c r="BI1726" s="6"/>
      <c r="BJ1726" s="6"/>
      <c r="BK1726" s="6"/>
      <c r="BL1726" s="6"/>
      <c r="BM1726" s="6"/>
      <c r="BN1726" s="6"/>
      <c r="BO1726" s="6"/>
      <c r="BP1726" s="6"/>
      <c r="BQ1726" s="6"/>
      <c r="BR1726" s="6"/>
      <c r="BS1726" s="6"/>
      <c r="BT1726" s="6"/>
      <c r="BU1726" s="6"/>
      <c r="BV1726" s="6"/>
      <c r="BW1726" s="6"/>
      <c r="BX1726" s="6"/>
      <c r="BY1726" s="6"/>
      <c r="BZ1726" s="6"/>
      <c r="CA1726" s="6"/>
      <c r="CB1726" s="6"/>
      <c r="CC1726" s="6"/>
      <c r="CD1726" s="6"/>
      <c r="CE1726" s="6"/>
      <c r="CF1726" s="6"/>
      <c r="CG1726" s="6"/>
      <c r="CH1726" s="101"/>
    </row>
    <row r="1727" spans="1:86" ht="15">
      <c r="A1727" s="113"/>
      <c r="B1727" s="119"/>
      <c r="C1727" s="6"/>
      <c r="D1727" s="120"/>
      <c r="E1727" s="6"/>
      <c r="F1727" s="6"/>
      <c r="G1727" s="113"/>
      <c r="H1727" s="113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  <c r="BD1727" s="6"/>
      <c r="BE1727" s="6"/>
      <c r="BF1727" s="6"/>
      <c r="BG1727" s="6"/>
      <c r="BH1727" s="6"/>
      <c r="BI1727" s="6"/>
      <c r="BJ1727" s="6"/>
      <c r="BK1727" s="6"/>
      <c r="BL1727" s="6"/>
      <c r="BM1727" s="6"/>
      <c r="BN1727" s="6"/>
      <c r="BO1727" s="6"/>
      <c r="BP1727" s="6"/>
      <c r="BQ1727" s="6"/>
      <c r="BR1727" s="6"/>
      <c r="BS1727" s="6"/>
      <c r="BT1727" s="6"/>
      <c r="BU1727" s="6"/>
      <c r="BV1727" s="6"/>
      <c r="BW1727" s="6"/>
      <c r="BX1727" s="6"/>
      <c r="BY1727" s="6"/>
      <c r="BZ1727" s="6"/>
      <c r="CA1727" s="6"/>
      <c r="CB1727" s="6"/>
      <c r="CC1727" s="6"/>
      <c r="CD1727" s="6"/>
      <c r="CE1727" s="6"/>
      <c r="CF1727" s="6"/>
      <c r="CG1727" s="6"/>
      <c r="CH1727" s="101"/>
    </row>
    <row r="1728" spans="1:86" ht="15">
      <c r="A1728" s="113"/>
      <c r="B1728" s="119"/>
      <c r="C1728" s="6"/>
      <c r="D1728" s="120"/>
      <c r="E1728" s="6"/>
      <c r="F1728" s="6"/>
      <c r="G1728" s="113"/>
      <c r="H1728" s="113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  <c r="BD1728" s="6"/>
      <c r="BE1728" s="6"/>
      <c r="BF1728" s="6"/>
      <c r="BG1728" s="6"/>
      <c r="BH1728" s="6"/>
      <c r="BI1728" s="6"/>
      <c r="BJ1728" s="6"/>
      <c r="BK1728" s="6"/>
      <c r="BL1728" s="6"/>
      <c r="BM1728" s="6"/>
      <c r="BN1728" s="6"/>
      <c r="BO1728" s="6"/>
      <c r="BP1728" s="6"/>
      <c r="BQ1728" s="6"/>
      <c r="BR1728" s="6"/>
      <c r="BS1728" s="6"/>
      <c r="BT1728" s="6"/>
      <c r="BU1728" s="6"/>
      <c r="BV1728" s="6"/>
      <c r="BW1728" s="6"/>
      <c r="BX1728" s="6"/>
      <c r="BY1728" s="6"/>
      <c r="BZ1728" s="6"/>
      <c r="CA1728" s="6"/>
      <c r="CB1728" s="6"/>
      <c r="CC1728" s="6"/>
      <c r="CD1728" s="6"/>
      <c r="CE1728" s="6"/>
      <c r="CF1728" s="6"/>
      <c r="CG1728" s="6"/>
      <c r="CH1728" s="101"/>
    </row>
    <row r="1729" spans="1:86" ht="15">
      <c r="A1729" s="113"/>
      <c r="B1729" s="119"/>
      <c r="C1729" s="6"/>
      <c r="D1729" s="120"/>
      <c r="E1729" s="6"/>
      <c r="F1729" s="6"/>
      <c r="G1729" s="113"/>
      <c r="H1729" s="113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  <c r="BD1729" s="6"/>
      <c r="BE1729" s="6"/>
      <c r="BF1729" s="6"/>
      <c r="BG1729" s="6"/>
      <c r="BH1729" s="6"/>
      <c r="BI1729" s="6"/>
      <c r="BJ1729" s="6"/>
      <c r="BK1729" s="6"/>
      <c r="BL1729" s="6"/>
      <c r="BM1729" s="6"/>
      <c r="BN1729" s="6"/>
      <c r="BO1729" s="6"/>
      <c r="BP1729" s="6"/>
      <c r="BQ1729" s="6"/>
      <c r="BR1729" s="6"/>
      <c r="BS1729" s="6"/>
      <c r="BT1729" s="6"/>
      <c r="BU1729" s="6"/>
      <c r="BV1729" s="6"/>
      <c r="BW1729" s="6"/>
      <c r="BX1729" s="6"/>
      <c r="BY1729" s="6"/>
      <c r="BZ1729" s="6"/>
      <c r="CA1729" s="6"/>
      <c r="CB1729" s="6"/>
      <c r="CC1729" s="6"/>
      <c r="CD1729" s="6"/>
      <c r="CE1729" s="6"/>
      <c r="CF1729" s="6"/>
      <c r="CG1729" s="6"/>
      <c r="CH1729" s="101"/>
    </row>
    <row r="1730" spans="1:86" ht="15">
      <c r="A1730" s="113"/>
      <c r="B1730" s="119"/>
      <c r="C1730" s="6"/>
      <c r="D1730" s="120"/>
      <c r="E1730" s="6"/>
      <c r="F1730" s="6"/>
      <c r="G1730" s="113"/>
      <c r="H1730" s="113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  <c r="CB1730" s="6"/>
      <c r="CC1730" s="6"/>
      <c r="CD1730" s="6"/>
      <c r="CE1730" s="6"/>
      <c r="CF1730" s="6"/>
      <c r="CG1730" s="6"/>
      <c r="CH1730" s="101"/>
    </row>
    <row r="1731" spans="1:86" ht="15">
      <c r="A1731" s="113"/>
      <c r="B1731" s="119"/>
      <c r="C1731" s="6"/>
      <c r="D1731" s="120"/>
      <c r="E1731" s="6"/>
      <c r="F1731" s="6"/>
      <c r="G1731" s="113"/>
      <c r="H1731" s="113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  <c r="BE1731" s="6"/>
      <c r="BF1731" s="6"/>
      <c r="BG1731" s="6"/>
      <c r="BH1731" s="6"/>
      <c r="BI1731" s="6"/>
      <c r="BJ1731" s="6"/>
      <c r="BK1731" s="6"/>
      <c r="BL1731" s="6"/>
      <c r="BM1731" s="6"/>
      <c r="BN1731" s="6"/>
      <c r="BO1731" s="6"/>
      <c r="BP1731" s="6"/>
      <c r="BQ1731" s="6"/>
      <c r="BR1731" s="6"/>
      <c r="BS1731" s="6"/>
      <c r="BT1731" s="6"/>
      <c r="BU1731" s="6"/>
      <c r="BV1731" s="6"/>
      <c r="BW1731" s="6"/>
      <c r="BX1731" s="6"/>
      <c r="BY1731" s="6"/>
      <c r="BZ1731" s="6"/>
      <c r="CA1731" s="6"/>
      <c r="CB1731" s="6"/>
      <c r="CC1731" s="6"/>
      <c r="CD1731" s="6"/>
      <c r="CE1731" s="6"/>
      <c r="CF1731" s="6"/>
      <c r="CG1731" s="6"/>
      <c r="CH1731" s="101"/>
    </row>
    <row r="1732" spans="1:86" ht="15">
      <c r="A1732" s="113"/>
      <c r="B1732" s="119"/>
      <c r="C1732" s="6"/>
      <c r="D1732" s="120"/>
      <c r="E1732" s="6"/>
      <c r="F1732" s="6"/>
      <c r="G1732" s="113"/>
      <c r="H1732" s="113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  <c r="BD1732" s="6"/>
      <c r="BE1732" s="6"/>
      <c r="BF1732" s="6"/>
      <c r="BG1732" s="6"/>
      <c r="BH1732" s="6"/>
      <c r="BI1732" s="6"/>
      <c r="BJ1732" s="6"/>
      <c r="BK1732" s="6"/>
      <c r="BL1732" s="6"/>
      <c r="BM1732" s="6"/>
      <c r="BN1732" s="6"/>
      <c r="BO1732" s="6"/>
      <c r="BP1732" s="6"/>
      <c r="BQ1732" s="6"/>
      <c r="BR1732" s="6"/>
      <c r="BS1732" s="6"/>
      <c r="BT1732" s="6"/>
      <c r="BU1732" s="6"/>
      <c r="BV1732" s="6"/>
      <c r="BW1732" s="6"/>
      <c r="BX1732" s="6"/>
      <c r="BY1732" s="6"/>
      <c r="BZ1732" s="6"/>
      <c r="CA1732" s="6"/>
      <c r="CB1732" s="6"/>
      <c r="CC1732" s="6"/>
      <c r="CD1732" s="6"/>
      <c r="CE1732" s="6"/>
      <c r="CF1732" s="6"/>
      <c r="CG1732" s="6"/>
      <c r="CH1732" s="101"/>
    </row>
    <row r="1733" spans="1:86" ht="15">
      <c r="A1733" s="113"/>
      <c r="B1733" s="119"/>
      <c r="C1733" s="6"/>
      <c r="D1733" s="120"/>
      <c r="E1733" s="6"/>
      <c r="F1733" s="6"/>
      <c r="G1733" s="113"/>
      <c r="H1733" s="113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  <c r="BD1733" s="6"/>
      <c r="BE1733" s="6"/>
      <c r="BF1733" s="6"/>
      <c r="BG1733" s="6"/>
      <c r="BH1733" s="6"/>
      <c r="BI1733" s="6"/>
      <c r="BJ1733" s="6"/>
      <c r="BK1733" s="6"/>
      <c r="BL1733" s="6"/>
      <c r="BM1733" s="6"/>
      <c r="BN1733" s="6"/>
      <c r="BO1733" s="6"/>
      <c r="BP1733" s="6"/>
      <c r="BQ1733" s="6"/>
      <c r="BR1733" s="6"/>
      <c r="BS1733" s="6"/>
      <c r="BT1733" s="6"/>
      <c r="BU1733" s="6"/>
      <c r="BV1733" s="6"/>
      <c r="BW1733" s="6"/>
      <c r="BX1733" s="6"/>
      <c r="BY1733" s="6"/>
      <c r="BZ1733" s="6"/>
      <c r="CA1733" s="6"/>
      <c r="CB1733" s="6"/>
      <c r="CC1733" s="6"/>
      <c r="CD1733" s="6"/>
      <c r="CE1733" s="6"/>
      <c r="CF1733" s="6"/>
      <c r="CG1733" s="6"/>
      <c r="CH1733" s="101"/>
    </row>
    <row r="1734" spans="1:86" ht="15">
      <c r="A1734" s="113"/>
      <c r="B1734" s="119"/>
      <c r="C1734" s="6"/>
      <c r="D1734" s="120"/>
      <c r="E1734" s="6"/>
      <c r="F1734" s="6"/>
      <c r="G1734" s="113"/>
      <c r="H1734" s="113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  <c r="BD1734" s="6"/>
      <c r="BE1734" s="6"/>
      <c r="BF1734" s="6"/>
      <c r="BG1734" s="6"/>
      <c r="BH1734" s="6"/>
      <c r="BI1734" s="6"/>
      <c r="BJ1734" s="6"/>
      <c r="BK1734" s="6"/>
      <c r="BL1734" s="6"/>
      <c r="BM1734" s="6"/>
      <c r="BN1734" s="6"/>
      <c r="BO1734" s="6"/>
      <c r="BP1734" s="6"/>
      <c r="BQ1734" s="6"/>
      <c r="BR1734" s="6"/>
      <c r="BS1734" s="6"/>
      <c r="BT1734" s="6"/>
      <c r="BU1734" s="6"/>
      <c r="BV1734" s="6"/>
      <c r="BW1734" s="6"/>
      <c r="BX1734" s="6"/>
      <c r="BY1734" s="6"/>
      <c r="BZ1734" s="6"/>
      <c r="CA1734" s="6"/>
      <c r="CB1734" s="6"/>
      <c r="CC1734" s="6"/>
      <c r="CD1734" s="6"/>
      <c r="CE1734" s="6"/>
      <c r="CF1734" s="6"/>
      <c r="CG1734" s="6"/>
      <c r="CH1734" s="101"/>
    </row>
    <row r="1735" spans="1:86" ht="15">
      <c r="A1735" s="113"/>
      <c r="B1735" s="119"/>
      <c r="C1735" s="6"/>
      <c r="D1735" s="120"/>
      <c r="E1735" s="6"/>
      <c r="F1735" s="6"/>
      <c r="G1735" s="113"/>
      <c r="H1735" s="113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  <c r="BQ1735" s="6"/>
      <c r="BR1735" s="6"/>
      <c r="BS1735" s="6"/>
      <c r="BT1735" s="6"/>
      <c r="BU1735" s="6"/>
      <c r="BV1735" s="6"/>
      <c r="BW1735" s="6"/>
      <c r="BX1735" s="6"/>
      <c r="BY1735" s="6"/>
      <c r="BZ1735" s="6"/>
      <c r="CA1735" s="6"/>
      <c r="CB1735" s="6"/>
      <c r="CC1735" s="6"/>
      <c r="CD1735" s="6"/>
      <c r="CE1735" s="6"/>
      <c r="CF1735" s="6"/>
      <c r="CG1735" s="6"/>
      <c r="CH1735" s="101"/>
    </row>
    <row r="1736" spans="1:86" ht="15">
      <c r="A1736" s="113"/>
      <c r="B1736" s="119"/>
      <c r="C1736" s="6"/>
      <c r="D1736" s="120"/>
      <c r="E1736" s="6"/>
      <c r="F1736" s="6"/>
      <c r="G1736" s="113"/>
      <c r="H1736" s="113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  <c r="BE1736" s="6"/>
      <c r="BF1736" s="6"/>
      <c r="BG1736" s="6"/>
      <c r="BH1736" s="6"/>
      <c r="BI1736" s="6"/>
      <c r="BJ1736" s="6"/>
      <c r="BK1736" s="6"/>
      <c r="BL1736" s="6"/>
      <c r="BM1736" s="6"/>
      <c r="BN1736" s="6"/>
      <c r="BO1736" s="6"/>
      <c r="BP1736" s="6"/>
      <c r="BQ1736" s="6"/>
      <c r="BR1736" s="6"/>
      <c r="BS1736" s="6"/>
      <c r="BT1736" s="6"/>
      <c r="BU1736" s="6"/>
      <c r="BV1736" s="6"/>
      <c r="BW1736" s="6"/>
      <c r="BX1736" s="6"/>
      <c r="BY1736" s="6"/>
      <c r="BZ1736" s="6"/>
      <c r="CA1736" s="6"/>
      <c r="CB1736" s="6"/>
      <c r="CC1736" s="6"/>
      <c r="CD1736" s="6"/>
      <c r="CE1736" s="6"/>
      <c r="CF1736" s="6"/>
      <c r="CG1736" s="6"/>
      <c r="CH1736" s="101"/>
    </row>
    <row r="1737" spans="1:86" ht="15">
      <c r="A1737" s="113"/>
      <c r="B1737" s="119"/>
      <c r="C1737" s="6"/>
      <c r="D1737" s="120"/>
      <c r="E1737" s="6"/>
      <c r="F1737" s="6"/>
      <c r="G1737" s="113"/>
      <c r="H1737" s="113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  <c r="BD1737" s="6"/>
      <c r="BE1737" s="6"/>
      <c r="BF1737" s="6"/>
      <c r="BG1737" s="6"/>
      <c r="BH1737" s="6"/>
      <c r="BI1737" s="6"/>
      <c r="BJ1737" s="6"/>
      <c r="BK1737" s="6"/>
      <c r="BL1737" s="6"/>
      <c r="BM1737" s="6"/>
      <c r="BN1737" s="6"/>
      <c r="BO1737" s="6"/>
      <c r="BP1737" s="6"/>
      <c r="BQ1737" s="6"/>
      <c r="BR1737" s="6"/>
      <c r="BS1737" s="6"/>
      <c r="BT1737" s="6"/>
      <c r="BU1737" s="6"/>
      <c r="BV1737" s="6"/>
      <c r="BW1737" s="6"/>
      <c r="BX1737" s="6"/>
      <c r="BY1737" s="6"/>
      <c r="BZ1737" s="6"/>
      <c r="CA1737" s="6"/>
      <c r="CB1737" s="6"/>
      <c r="CC1737" s="6"/>
      <c r="CD1737" s="6"/>
      <c r="CE1737" s="6"/>
      <c r="CF1737" s="6"/>
      <c r="CG1737" s="6"/>
      <c r="CH1737" s="101"/>
    </row>
    <row r="1738" spans="1:86" ht="15">
      <c r="A1738" s="113"/>
      <c r="B1738" s="119"/>
      <c r="C1738" s="6"/>
      <c r="D1738" s="120"/>
      <c r="E1738" s="6"/>
      <c r="F1738" s="6"/>
      <c r="G1738" s="113"/>
      <c r="H1738" s="113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  <c r="CB1738" s="6"/>
      <c r="CC1738" s="6"/>
      <c r="CD1738" s="6"/>
      <c r="CE1738" s="6"/>
      <c r="CF1738" s="6"/>
      <c r="CG1738" s="6"/>
      <c r="CH1738" s="101"/>
    </row>
    <row r="1739" spans="1:86" ht="15">
      <c r="A1739" s="113"/>
      <c r="B1739" s="119"/>
      <c r="C1739" s="6"/>
      <c r="D1739" s="120"/>
      <c r="E1739" s="6"/>
      <c r="F1739" s="6"/>
      <c r="G1739" s="113"/>
      <c r="H1739" s="113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  <c r="CB1739" s="6"/>
      <c r="CC1739" s="6"/>
      <c r="CD1739" s="6"/>
      <c r="CE1739" s="6"/>
      <c r="CF1739" s="6"/>
      <c r="CG1739" s="6"/>
      <c r="CH1739" s="101"/>
    </row>
    <row r="1740" spans="1:86" ht="15">
      <c r="A1740" s="113"/>
      <c r="B1740" s="119"/>
      <c r="C1740" s="6"/>
      <c r="D1740" s="120"/>
      <c r="E1740" s="6"/>
      <c r="F1740" s="6"/>
      <c r="G1740" s="113"/>
      <c r="H1740" s="113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  <c r="CB1740" s="6"/>
      <c r="CC1740" s="6"/>
      <c r="CD1740" s="6"/>
      <c r="CE1740" s="6"/>
      <c r="CF1740" s="6"/>
      <c r="CG1740" s="6"/>
      <c r="CH1740" s="101"/>
    </row>
    <row r="1741" spans="1:86" ht="15">
      <c r="A1741" s="113"/>
      <c r="B1741" s="119"/>
      <c r="C1741" s="6"/>
      <c r="D1741" s="120"/>
      <c r="E1741" s="6"/>
      <c r="F1741" s="6"/>
      <c r="G1741" s="113"/>
      <c r="H1741" s="113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  <c r="CB1741" s="6"/>
      <c r="CC1741" s="6"/>
      <c r="CD1741" s="6"/>
      <c r="CE1741" s="6"/>
      <c r="CF1741" s="6"/>
      <c r="CG1741" s="6"/>
      <c r="CH1741" s="101"/>
    </row>
    <row r="1742" spans="1:86" ht="15">
      <c r="A1742" s="113"/>
      <c r="B1742" s="119"/>
      <c r="C1742" s="6"/>
      <c r="D1742" s="120"/>
      <c r="E1742" s="6"/>
      <c r="F1742" s="6"/>
      <c r="G1742" s="113"/>
      <c r="H1742" s="113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  <c r="CB1742" s="6"/>
      <c r="CC1742" s="6"/>
      <c r="CD1742" s="6"/>
      <c r="CE1742" s="6"/>
      <c r="CF1742" s="6"/>
      <c r="CG1742" s="6"/>
      <c r="CH1742" s="101"/>
    </row>
    <row r="1743" spans="1:86" ht="15">
      <c r="A1743" s="113"/>
      <c r="B1743" s="119"/>
      <c r="C1743" s="6"/>
      <c r="D1743" s="120"/>
      <c r="E1743" s="6"/>
      <c r="F1743" s="6"/>
      <c r="G1743" s="113"/>
      <c r="H1743" s="113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  <c r="CB1743" s="6"/>
      <c r="CC1743" s="6"/>
      <c r="CD1743" s="6"/>
      <c r="CE1743" s="6"/>
      <c r="CF1743" s="6"/>
      <c r="CG1743" s="6"/>
      <c r="CH1743" s="101"/>
    </row>
    <row r="1744" spans="1:86" ht="15">
      <c r="A1744" s="113"/>
      <c r="B1744" s="119"/>
      <c r="C1744" s="6"/>
      <c r="D1744" s="120"/>
      <c r="E1744" s="6"/>
      <c r="F1744" s="6"/>
      <c r="G1744" s="113"/>
      <c r="H1744" s="113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  <c r="CB1744" s="6"/>
      <c r="CC1744" s="6"/>
      <c r="CD1744" s="6"/>
      <c r="CE1744" s="6"/>
      <c r="CF1744" s="6"/>
      <c r="CG1744" s="6"/>
      <c r="CH1744" s="101"/>
    </row>
    <row r="1745" spans="1:86" ht="15">
      <c r="A1745" s="113"/>
      <c r="B1745" s="119"/>
      <c r="C1745" s="6"/>
      <c r="D1745" s="120"/>
      <c r="E1745" s="6"/>
      <c r="F1745" s="6"/>
      <c r="G1745" s="113"/>
      <c r="H1745" s="113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  <c r="CB1745" s="6"/>
      <c r="CC1745" s="6"/>
      <c r="CD1745" s="6"/>
      <c r="CE1745" s="6"/>
      <c r="CF1745" s="6"/>
      <c r="CG1745" s="6"/>
      <c r="CH1745" s="101"/>
    </row>
    <row r="1746" spans="1:86" ht="15">
      <c r="A1746" s="113"/>
      <c r="B1746" s="119"/>
      <c r="C1746" s="6"/>
      <c r="D1746" s="120"/>
      <c r="E1746" s="6"/>
      <c r="F1746" s="6"/>
      <c r="G1746" s="113"/>
      <c r="H1746" s="113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  <c r="CB1746" s="6"/>
      <c r="CC1746" s="6"/>
      <c r="CD1746" s="6"/>
      <c r="CE1746" s="6"/>
      <c r="CF1746" s="6"/>
      <c r="CG1746" s="6"/>
      <c r="CH1746" s="101"/>
    </row>
    <row r="1747" spans="1:86" ht="15">
      <c r="A1747" s="113"/>
      <c r="B1747" s="119"/>
      <c r="C1747" s="6"/>
      <c r="D1747" s="120"/>
      <c r="E1747" s="6"/>
      <c r="F1747" s="6"/>
      <c r="G1747" s="113"/>
      <c r="H1747" s="113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  <c r="CB1747" s="6"/>
      <c r="CC1747" s="6"/>
      <c r="CD1747" s="6"/>
      <c r="CE1747" s="6"/>
      <c r="CF1747" s="6"/>
      <c r="CG1747" s="6"/>
      <c r="CH1747" s="101"/>
    </row>
    <row r="1748" spans="1:86" ht="15">
      <c r="A1748" s="113"/>
      <c r="B1748" s="119"/>
      <c r="C1748" s="6"/>
      <c r="D1748" s="120"/>
      <c r="E1748" s="6"/>
      <c r="F1748" s="6"/>
      <c r="G1748" s="113"/>
      <c r="H1748" s="113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  <c r="CB1748" s="6"/>
      <c r="CC1748" s="6"/>
      <c r="CD1748" s="6"/>
      <c r="CE1748" s="6"/>
      <c r="CF1748" s="6"/>
      <c r="CG1748" s="6"/>
      <c r="CH1748" s="101"/>
    </row>
    <row r="1749" spans="1:86" ht="15">
      <c r="A1749" s="113"/>
      <c r="B1749" s="119"/>
      <c r="C1749" s="6"/>
      <c r="D1749" s="120"/>
      <c r="E1749" s="6"/>
      <c r="F1749" s="6"/>
      <c r="G1749" s="113"/>
      <c r="H1749" s="113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  <c r="CB1749" s="6"/>
      <c r="CC1749" s="6"/>
      <c r="CD1749" s="6"/>
      <c r="CE1749" s="6"/>
      <c r="CF1749" s="6"/>
      <c r="CG1749" s="6"/>
      <c r="CH1749" s="101"/>
    </row>
    <row r="1750" spans="1:86" ht="15">
      <c r="A1750" s="113"/>
      <c r="B1750" s="119"/>
      <c r="C1750" s="6"/>
      <c r="D1750" s="120"/>
      <c r="E1750" s="6"/>
      <c r="F1750" s="6"/>
      <c r="G1750" s="113"/>
      <c r="H1750" s="113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  <c r="CB1750" s="6"/>
      <c r="CC1750" s="6"/>
      <c r="CD1750" s="6"/>
      <c r="CE1750" s="6"/>
      <c r="CF1750" s="6"/>
      <c r="CG1750" s="6"/>
      <c r="CH1750" s="101"/>
    </row>
    <row r="1751" spans="1:86" ht="15">
      <c r="A1751" s="113"/>
      <c r="B1751" s="119"/>
      <c r="C1751" s="6"/>
      <c r="D1751" s="120"/>
      <c r="E1751" s="6"/>
      <c r="F1751" s="6"/>
      <c r="G1751" s="113"/>
      <c r="H1751" s="113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  <c r="CB1751" s="6"/>
      <c r="CC1751" s="6"/>
      <c r="CD1751" s="6"/>
      <c r="CE1751" s="6"/>
      <c r="CF1751" s="6"/>
      <c r="CG1751" s="6"/>
      <c r="CH1751" s="101"/>
    </row>
    <row r="1752" spans="1:86" ht="15">
      <c r="A1752" s="113"/>
      <c r="B1752" s="119"/>
      <c r="C1752" s="6"/>
      <c r="D1752" s="120"/>
      <c r="E1752" s="6"/>
      <c r="F1752" s="6"/>
      <c r="G1752" s="113"/>
      <c r="H1752" s="113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  <c r="CB1752" s="6"/>
      <c r="CC1752" s="6"/>
      <c r="CD1752" s="6"/>
      <c r="CE1752" s="6"/>
      <c r="CF1752" s="6"/>
      <c r="CG1752" s="6"/>
      <c r="CH1752" s="101"/>
    </row>
    <row r="1753" spans="1:86" ht="15">
      <c r="A1753" s="113"/>
      <c r="B1753" s="119"/>
      <c r="C1753" s="6"/>
      <c r="D1753" s="120"/>
      <c r="E1753" s="6"/>
      <c r="F1753" s="6"/>
      <c r="G1753" s="113"/>
      <c r="H1753" s="113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  <c r="BD1753" s="6"/>
      <c r="BE1753" s="6"/>
      <c r="BF1753" s="6"/>
      <c r="BG1753" s="6"/>
      <c r="BH1753" s="6"/>
      <c r="BI1753" s="6"/>
      <c r="BJ1753" s="6"/>
      <c r="BK1753" s="6"/>
      <c r="BL1753" s="6"/>
      <c r="BM1753" s="6"/>
      <c r="BN1753" s="6"/>
      <c r="BO1753" s="6"/>
      <c r="BP1753" s="6"/>
      <c r="BQ1753" s="6"/>
      <c r="BR1753" s="6"/>
      <c r="BS1753" s="6"/>
      <c r="BT1753" s="6"/>
      <c r="BU1753" s="6"/>
      <c r="BV1753" s="6"/>
      <c r="BW1753" s="6"/>
      <c r="BX1753" s="6"/>
      <c r="BY1753" s="6"/>
      <c r="BZ1753" s="6"/>
      <c r="CA1753" s="6"/>
      <c r="CB1753" s="6"/>
      <c r="CC1753" s="6"/>
      <c r="CD1753" s="6"/>
      <c r="CE1753" s="6"/>
      <c r="CF1753" s="6"/>
      <c r="CG1753" s="6"/>
      <c r="CH1753" s="101"/>
    </row>
    <row r="1754" spans="1:86" ht="15">
      <c r="A1754" s="113"/>
      <c r="B1754" s="119"/>
      <c r="C1754" s="6"/>
      <c r="D1754" s="120"/>
      <c r="E1754" s="6"/>
      <c r="F1754" s="6"/>
      <c r="G1754" s="113"/>
      <c r="H1754" s="113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  <c r="CB1754" s="6"/>
      <c r="CC1754" s="6"/>
      <c r="CD1754" s="6"/>
      <c r="CE1754" s="6"/>
      <c r="CF1754" s="6"/>
      <c r="CG1754" s="6"/>
      <c r="CH1754" s="101"/>
    </row>
    <row r="1755" spans="1:86" ht="15">
      <c r="A1755" s="113"/>
      <c r="B1755" s="119"/>
      <c r="C1755" s="6"/>
      <c r="D1755" s="120"/>
      <c r="E1755" s="6"/>
      <c r="F1755" s="6"/>
      <c r="G1755" s="113"/>
      <c r="H1755" s="113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  <c r="CB1755" s="6"/>
      <c r="CC1755" s="6"/>
      <c r="CD1755" s="6"/>
      <c r="CE1755" s="6"/>
      <c r="CF1755" s="6"/>
      <c r="CG1755" s="6"/>
      <c r="CH1755" s="101"/>
    </row>
    <row r="1756" spans="1:86" ht="15">
      <c r="A1756" s="113"/>
      <c r="B1756" s="119"/>
      <c r="C1756" s="6"/>
      <c r="D1756" s="120"/>
      <c r="E1756" s="6"/>
      <c r="F1756" s="6"/>
      <c r="G1756" s="113"/>
      <c r="H1756" s="113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  <c r="CB1756" s="6"/>
      <c r="CC1756" s="6"/>
      <c r="CD1756" s="6"/>
      <c r="CE1756" s="6"/>
      <c r="CF1756" s="6"/>
      <c r="CG1756" s="6"/>
      <c r="CH1756" s="101"/>
    </row>
    <row r="1757" spans="1:86" ht="15">
      <c r="A1757" s="113"/>
      <c r="B1757" s="119"/>
      <c r="C1757" s="6"/>
      <c r="D1757" s="120"/>
      <c r="E1757" s="6"/>
      <c r="F1757" s="6"/>
      <c r="G1757" s="113"/>
      <c r="H1757" s="113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  <c r="BD1757" s="6"/>
      <c r="BE1757" s="6"/>
      <c r="BF1757" s="6"/>
      <c r="BG1757" s="6"/>
      <c r="BH1757" s="6"/>
      <c r="BI1757" s="6"/>
      <c r="BJ1757" s="6"/>
      <c r="BK1757" s="6"/>
      <c r="BL1757" s="6"/>
      <c r="BM1757" s="6"/>
      <c r="BN1757" s="6"/>
      <c r="BO1757" s="6"/>
      <c r="BP1757" s="6"/>
      <c r="BQ1757" s="6"/>
      <c r="BR1757" s="6"/>
      <c r="BS1757" s="6"/>
      <c r="BT1757" s="6"/>
      <c r="BU1757" s="6"/>
      <c r="BV1757" s="6"/>
      <c r="BW1757" s="6"/>
      <c r="BX1757" s="6"/>
      <c r="BY1757" s="6"/>
      <c r="BZ1757" s="6"/>
      <c r="CA1757" s="6"/>
      <c r="CB1757" s="6"/>
      <c r="CC1757" s="6"/>
      <c r="CD1757" s="6"/>
      <c r="CE1757" s="6"/>
      <c r="CF1757" s="6"/>
      <c r="CG1757" s="6"/>
      <c r="CH1757" s="101"/>
    </row>
    <row r="1758" spans="1:86" ht="15">
      <c r="A1758" s="113"/>
      <c r="B1758" s="119"/>
      <c r="C1758" s="6"/>
      <c r="D1758" s="120"/>
      <c r="E1758" s="6"/>
      <c r="F1758" s="6"/>
      <c r="G1758" s="113"/>
      <c r="H1758" s="113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  <c r="BD1758" s="6"/>
      <c r="BE1758" s="6"/>
      <c r="BF1758" s="6"/>
      <c r="BG1758" s="6"/>
      <c r="BH1758" s="6"/>
      <c r="BI1758" s="6"/>
      <c r="BJ1758" s="6"/>
      <c r="BK1758" s="6"/>
      <c r="BL1758" s="6"/>
      <c r="BM1758" s="6"/>
      <c r="BN1758" s="6"/>
      <c r="BO1758" s="6"/>
      <c r="BP1758" s="6"/>
      <c r="BQ1758" s="6"/>
      <c r="BR1758" s="6"/>
      <c r="BS1758" s="6"/>
      <c r="BT1758" s="6"/>
      <c r="BU1758" s="6"/>
      <c r="BV1758" s="6"/>
      <c r="BW1758" s="6"/>
      <c r="BX1758" s="6"/>
      <c r="BY1758" s="6"/>
      <c r="BZ1758" s="6"/>
      <c r="CA1758" s="6"/>
      <c r="CB1758" s="6"/>
      <c r="CC1758" s="6"/>
      <c r="CD1758" s="6"/>
      <c r="CE1758" s="6"/>
      <c r="CF1758" s="6"/>
      <c r="CG1758" s="6"/>
      <c r="CH1758" s="101"/>
    </row>
    <row r="1759" spans="1:86" ht="15">
      <c r="A1759" s="113"/>
      <c r="B1759" s="119"/>
      <c r="C1759" s="6"/>
      <c r="D1759" s="120"/>
      <c r="E1759" s="6"/>
      <c r="F1759" s="6"/>
      <c r="G1759" s="113"/>
      <c r="H1759" s="113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  <c r="BD1759" s="6"/>
      <c r="BE1759" s="6"/>
      <c r="BF1759" s="6"/>
      <c r="BG1759" s="6"/>
      <c r="BH1759" s="6"/>
      <c r="BI1759" s="6"/>
      <c r="BJ1759" s="6"/>
      <c r="BK1759" s="6"/>
      <c r="BL1759" s="6"/>
      <c r="BM1759" s="6"/>
      <c r="BN1759" s="6"/>
      <c r="BO1759" s="6"/>
      <c r="BP1759" s="6"/>
      <c r="BQ1759" s="6"/>
      <c r="BR1759" s="6"/>
      <c r="BS1759" s="6"/>
      <c r="BT1759" s="6"/>
      <c r="BU1759" s="6"/>
      <c r="BV1759" s="6"/>
      <c r="BW1759" s="6"/>
      <c r="BX1759" s="6"/>
      <c r="BY1759" s="6"/>
      <c r="BZ1759" s="6"/>
      <c r="CA1759" s="6"/>
      <c r="CB1759" s="6"/>
      <c r="CC1759" s="6"/>
      <c r="CD1759" s="6"/>
      <c r="CE1759" s="6"/>
      <c r="CF1759" s="6"/>
      <c r="CG1759" s="6"/>
      <c r="CH1759" s="101"/>
    </row>
    <row r="1760" spans="1:86" ht="15">
      <c r="A1760" s="113"/>
      <c r="B1760" s="119"/>
      <c r="C1760" s="6"/>
      <c r="D1760" s="120"/>
      <c r="E1760" s="6"/>
      <c r="F1760" s="6"/>
      <c r="G1760" s="113"/>
      <c r="H1760" s="113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  <c r="BD1760" s="6"/>
      <c r="BE1760" s="6"/>
      <c r="BF1760" s="6"/>
      <c r="BG1760" s="6"/>
      <c r="BH1760" s="6"/>
      <c r="BI1760" s="6"/>
      <c r="BJ1760" s="6"/>
      <c r="BK1760" s="6"/>
      <c r="BL1760" s="6"/>
      <c r="BM1760" s="6"/>
      <c r="BN1760" s="6"/>
      <c r="BO1760" s="6"/>
      <c r="BP1760" s="6"/>
      <c r="BQ1760" s="6"/>
      <c r="BR1760" s="6"/>
      <c r="BS1760" s="6"/>
      <c r="BT1760" s="6"/>
      <c r="BU1760" s="6"/>
      <c r="BV1760" s="6"/>
      <c r="BW1760" s="6"/>
      <c r="BX1760" s="6"/>
      <c r="BY1760" s="6"/>
      <c r="BZ1760" s="6"/>
      <c r="CA1760" s="6"/>
      <c r="CB1760" s="6"/>
      <c r="CC1760" s="6"/>
      <c r="CD1760" s="6"/>
      <c r="CE1760" s="6"/>
      <c r="CF1760" s="6"/>
      <c r="CG1760" s="6"/>
      <c r="CH1760" s="101"/>
    </row>
    <row r="1761" spans="1:86" ht="15">
      <c r="A1761" s="113"/>
      <c r="B1761" s="119"/>
      <c r="C1761" s="6"/>
      <c r="D1761" s="120"/>
      <c r="E1761" s="6"/>
      <c r="F1761" s="6"/>
      <c r="G1761" s="113"/>
      <c r="H1761" s="113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  <c r="CB1761" s="6"/>
      <c r="CC1761" s="6"/>
      <c r="CD1761" s="6"/>
      <c r="CE1761" s="6"/>
      <c r="CF1761" s="6"/>
      <c r="CG1761" s="6"/>
      <c r="CH1761" s="101"/>
    </row>
    <row r="1762" spans="1:86" ht="15">
      <c r="A1762" s="113"/>
      <c r="B1762" s="119"/>
      <c r="C1762" s="6"/>
      <c r="D1762" s="120"/>
      <c r="E1762" s="6"/>
      <c r="F1762" s="6"/>
      <c r="G1762" s="113"/>
      <c r="H1762" s="113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  <c r="CB1762" s="6"/>
      <c r="CC1762" s="6"/>
      <c r="CD1762" s="6"/>
      <c r="CE1762" s="6"/>
      <c r="CF1762" s="6"/>
      <c r="CG1762" s="6"/>
      <c r="CH1762" s="101"/>
    </row>
    <row r="1763" spans="1:86" ht="15">
      <c r="A1763" s="113"/>
      <c r="B1763" s="119"/>
      <c r="C1763" s="6"/>
      <c r="D1763" s="120"/>
      <c r="E1763" s="6"/>
      <c r="F1763" s="6"/>
      <c r="G1763" s="113"/>
      <c r="H1763" s="113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  <c r="CB1763" s="6"/>
      <c r="CC1763" s="6"/>
      <c r="CD1763" s="6"/>
      <c r="CE1763" s="6"/>
      <c r="CF1763" s="6"/>
      <c r="CG1763" s="6"/>
      <c r="CH1763" s="101"/>
    </row>
    <row r="1764" spans="1:86" ht="15">
      <c r="A1764" s="113"/>
      <c r="B1764" s="119"/>
      <c r="C1764" s="6"/>
      <c r="D1764" s="120"/>
      <c r="E1764" s="6"/>
      <c r="F1764" s="6"/>
      <c r="G1764" s="113"/>
      <c r="H1764" s="113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  <c r="CB1764" s="6"/>
      <c r="CC1764" s="6"/>
      <c r="CD1764" s="6"/>
      <c r="CE1764" s="6"/>
      <c r="CF1764" s="6"/>
      <c r="CG1764" s="6"/>
      <c r="CH1764" s="101"/>
    </row>
    <row r="1765" spans="1:86" ht="15">
      <c r="A1765" s="113"/>
      <c r="B1765" s="119"/>
      <c r="C1765" s="6"/>
      <c r="D1765" s="120"/>
      <c r="E1765" s="6"/>
      <c r="F1765" s="6"/>
      <c r="G1765" s="113"/>
      <c r="H1765" s="113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  <c r="CB1765" s="6"/>
      <c r="CC1765" s="6"/>
      <c r="CD1765" s="6"/>
      <c r="CE1765" s="6"/>
      <c r="CF1765" s="6"/>
      <c r="CG1765" s="6"/>
      <c r="CH1765" s="101"/>
    </row>
    <row r="1766" spans="1:86" ht="15">
      <c r="A1766" s="113"/>
      <c r="B1766" s="119"/>
      <c r="C1766" s="6"/>
      <c r="D1766" s="120"/>
      <c r="E1766" s="6"/>
      <c r="F1766" s="6"/>
      <c r="G1766" s="113"/>
      <c r="H1766" s="113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  <c r="CB1766" s="6"/>
      <c r="CC1766" s="6"/>
      <c r="CD1766" s="6"/>
      <c r="CE1766" s="6"/>
      <c r="CF1766" s="6"/>
      <c r="CG1766" s="6"/>
      <c r="CH1766" s="101"/>
    </row>
    <row r="1767" spans="1:86" ht="15">
      <c r="A1767" s="113"/>
      <c r="B1767" s="119"/>
      <c r="C1767" s="6"/>
      <c r="D1767" s="120"/>
      <c r="E1767" s="6"/>
      <c r="F1767" s="6"/>
      <c r="G1767" s="113"/>
      <c r="H1767" s="113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  <c r="CB1767" s="6"/>
      <c r="CC1767" s="6"/>
      <c r="CD1767" s="6"/>
      <c r="CE1767" s="6"/>
      <c r="CF1767" s="6"/>
      <c r="CG1767" s="6"/>
      <c r="CH1767" s="101"/>
    </row>
    <row r="1768" spans="1:86" ht="15">
      <c r="A1768" s="113"/>
      <c r="B1768" s="119"/>
      <c r="C1768" s="6"/>
      <c r="D1768" s="120"/>
      <c r="E1768" s="6"/>
      <c r="F1768" s="6"/>
      <c r="G1768" s="113"/>
      <c r="H1768" s="113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  <c r="CB1768" s="6"/>
      <c r="CC1768" s="6"/>
      <c r="CD1768" s="6"/>
      <c r="CE1768" s="6"/>
      <c r="CF1768" s="6"/>
      <c r="CG1768" s="6"/>
      <c r="CH1768" s="101"/>
    </row>
    <row r="1769" spans="1:86" ht="15">
      <c r="A1769" s="113"/>
      <c r="B1769" s="119"/>
      <c r="C1769" s="6"/>
      <c r="D1769" s="120"/>
      <c r="E1769" s="6"/>
      <c r="F1769" s="6"/>
      <c r="G1769" s="113"/>
      <c r="H1769" s="113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  <c r="CB1769" s="6"/>
      <c r="CC1769" s="6"/>
      <c r="CD1769" s="6"/>
      <c r="CE1769" s="6"/>
      <c r="CF1769" s="6"/>
      <c r="CG1769" s="6"/>
      <c r="CH1769" s="101"/>
    </row>
    <row r="1770" spans="1:86" ht="15">
      <c r="A1770" s="113"/>
      <c r="B1770" s="119"/>
      <c r="C1770" s="6"/>
      <c r="D1770" s="120"/>
      <c r="E1770" s="6"/>
      <c r="F1770" s="6"/>
      <c r="G1770" s="113"/>
      <c r="H1770" s="113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  <c r="CB1770" s="6"/>
      <c r="CC1770" s="6"/>
      <c r="CD1770" s="6"/>
      <c r="CE1770" s="6"/>
      <c r="CF1770" s="6"/>
      <c r="CG1770" s="6"/>
      <c r="CH1770" s="101"/>
    </row>
    <row r="1771" spans="1:86" ht="15">
      <c r="A1771" s="113"/>
      <c r="B1771" s="119"/>
      <c r="C1771" s="6"/>
      <c r="D1771" s="120"/>
      <c r="E1771" s="6"/>
      <c r="F1771" s="6"/>
      <c r="G1771" s="113"/>
      <c r="H1771" s="113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  <c r="CB1771" s="6"/>
      <c r="CC1771" s="6"/>
      <c r="CD1771" s="6"/>
      <c r="CE1771" s="6"/>
      <c r="CF1771" s="6"/>
      <c r="CG1771" s="6"/>
      <c r="CH1771" s="101"/>
    </row>
    <row r="1772" spans="1:86" ht="15">
      <c r="A1772" s="113"/>
      <c r="B1772" s="119"/>
      <c r="C1772" s="6"/>
      <c r="D1772" s="120"/>
      <c r="E1772" s="6"/>
      <c r="F1772" s="6"/>
      <c r="G1772" s="113"/>
      <c r="H1772" s="113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  <c r="CB1772" s="6"/>
      <c r="CC1772" s="6"/>
      <c r="CD1772" s="6"/>
      <c r="CE1772" s="6"/>
      <c r="CF1772" s="6"/>
      <c r="CG1772" s="6"/>
      <c r="CH1772" s="101"/>
    </row>
    <row r="1773" spans="1:86" ht="15">
      <c r="A1773" s="113"/>
      <c r="B1773" s="119"/>
      <c r="C1773" s="6"/>
      <c r="D1773" s="120"/>
      <c r="E1773" s="6"/>
      <c r="F1773" s="6"/>
      <c r="G1773" s="113"/>
      <c r="H1773" s="113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  <c r="CB1773" s="6"/>
      <c r="CC1773" s="6"/>
      <c r="CD1773" s="6"/>
      <c r="CE1773" s="6"/>
      <c r="CF1773" s="6"/>
      <c r="CG1773" s="6"/>
      <c r="CH1773" s="101"/>
    </row>
    <row r="1774" spans="1:86" ht="15">
      <c r="A1774" s="113"/>
      <c r="B1774" s="119"/>
      <c r="C1774" s="6"/>
      <c r="D1774" s="120"/>
      <c r="E1774" s="6"/>
      <c r="F1774" s="6"/>
      <c r="G1774" s="113"/>
      <c r="H1774" s="113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  <c r="BD1774" s="6"/>
      <c r="BE1774" s="6"/>
      <c r="BF1774" s="6"/>
      <c r="BG1774" s="6"/>
      <c r="BH1774" s="6"/>
      <c r="BI1774" s="6"/>
      <c r="BJ1774" s="6"/>
      <c r="BK1774" s="6"/>
      <c r="BL1774" s="6"/>
      <c r="BM1774" s="6"/>
      <c r="BN1774" s="6"/>
      <c r="BO1774" s="6"/>
      <c r="BP1774" s="6"/>
      <c r="BQ1774" s="6"/>
      <c r="BR1774" s="6"/>
      <c r="BS1774" s="6"/>
      <c r="BT1774" s="6"/>
      <c r="BU1774" s="6"/>
      <c r="BV1774" s="6"/>
      <c r="BW1774" s="6"/>
      <c r="BX1774" s="6"/>
      <c r="BY1774" s="6"/>
      <c r="BZ1774" s="6"/>
      <c r="CA1774" s="6"/>
      <c r="CB1774" s="6"/>
      <c r="CC1774" s="6"/>
      <c r="CD1774" s="6"/>
      <c r="CE1774" s="6"/>
      <c r="CF1774" s="6"/>
      <c r="CG1774" s="6"/>
      <c r="CH1774" s="101"/>
    </row>
    <row r="1775" spans="1:86" ht="15">
      <c r="A1775" s="113"/>
      <c r="B1775" s="119"/>
      <c r="C1775" s="6"/>
      <c r="D1775" s="120"/>
      <c r="E1775" s="6"/>
      <c r="F1775" s="6"/>
      <c r="G1775" s="113"/>
      <c r="H1775" s="113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  <c r="CB1775" s="6"/>
      <c r="CC1775" s="6"/>
      <c r="CD1775" s="6"/>
      <c r="CE1775" s="6"/>
      <c r="CF1775" s="6"/>
      <c r="CG1775" s="6"/>
      <c r="CH1775" s="101"/>
    </row>
    <row r="1776" spans="1:86" ht="15">
      <c r="A1776" s="113"/>
      <c r="B1776" s="119"/>
      <c r="C1776" s="6"/>
      <c r="D1776" s="120"/>
      <c r="E1776" s="6"/>
      <c r="F1776" s="6"/>
      <c r="G1776" s="113"/>
      <c r="H1776" s="113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  <c r="CB1776" s="6"/>
      <c r="CC1776" s="6"/>
      <c r="CD1776" s="6"/>
      <c r="CE1776" s="6"/>
      <c r="CF1776" s="6"/>
      <c r="CG1776" s="6"/>
      <c r="CH1776" s="101"/>
    </row>
    <row r="1777" spans="1:86" ht="15">
      <c r="A1777" s="113"/>
      <c r="B1777" s="119"/>
      <c r="C1777" s="6"/>
      <c r="D1777" s="120"/>
      <c r="E1777" s="6"/>
      <c r="F1777" s="6"/>
      <c r="G1777" s="113"/>
      <c r="H1777" s="113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  <c r="CB1777" s="6"/>
      <c r="CC1777" s="6"/>
      <c r="CD1777" s="6"/>
      <c r="CE1777" s="6"/>
      <c r="CF1777" s="6"/>
      <c r="CG1777" s="6"/>
      <c r="CH1777" s="101"/>
    </row>
    <row r="1778" spans="1:86" ht="15">
      <c r="A1778" s="113"/>
      <c r="B1778" s="119"/>
      <c r="C1778" s="6"/>
      <c r="D1778" s="120"/>
      <c r="E1778" s="6"/>
      <c r="F1778" s="6"/>
      <c r="G1778" s="113"/>
      <c r="H1778" s="113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  <c r="CB1778" s="6"/>
      <c r="CC1778" s="6"/>
      <c r="CD1778" s="6"/>
      <c r="CE1778" s="6"/>
      <c r="CF1778" s="6"/>
      <c r="CG1778" s="6"/>
      <c r="CH1778" s="101"/>
    </row>
    <row r="1779" spans="1:86" ht="15">
      <c r="A1779" s="113"/>
      <c r="B1779" s="119"/>
      <c r="C1779" s="6"/>
      <c r="D1779" s="120"/>
      <c r="E1779" s="6"/>
      <c r="F1779" s="6"/>
      <c r="G1779" s="113"/>
      <c r="H1779" s="113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  <c r="BD1779" s="6"/>
      <c r="BE1779" s="6"/>
      <c r="BF1779" s="6"/>
      <c r="BG1779" s="6"/>
      <c r="BH1779" s="6"/>
      <c r="BI1779" s="6"/>
      <c r="BJ1779" s="6"/>
      <c r="BK1779" s="6"/>
      <c r="BL1779" s="6"/>
      <c r="BM1779" s="6"/>
      <c r="BN1779" s="6"/>
      <c r="BO1779" s="6"/>
      <c r="BP1779" s="6"/>
      <c r="BQ1779" s="6"/>
      <c r="BR1779" s="6"/>
      <c r="BS1779" s="6"/>
      <c r="BT1779" s="6"/>
      <c r="BU1779" s="6"/>
      <c r="BV1779" s="6"/>
      <c r="BW1779" s="6"/>
      <c r="BX1779" s="6"/>
      <c r="BY1779" s="6"/>
      <c r="BZ1779" s="6"/>
      <c r="CA1779" s="6"/>
      <c r="CB1779" s="6"/>
      <c r="CC1779" s="6"/>
      <c r="CD1779" s="6"/>
      <c r="CE1779" s="6"/>
      <c r="CF1779" s="6"/>
      <c r="CG1779" s="6"/>
      <c r="CH1779" s="101"/>
    </row>
    <row r="1780" spans="1:86" ht="15">
      <c r="A1780" s="113"/>
      <c r="B1780" s="119"/>
      <c r="C1780" s="6"/>
      <c r="D1780" s="120"/>
      <c r="E1780" s="6"/>
      <c r="F1780" s="6"/>
      <c r="G1780" s="113"/>
      <c r="H1780" s="113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  <c r="CB1780" s="6"/>
      <c r="CC1780" s="6"/>
      <c r="CD1780" s="6"/>
      <c r="CE1780" s="6"/>
      <c r="CF1780" s="6"/>
      <c r="CG1780" s="6"/>
      <c r="CH1780" s="101"/>
    </row>
    <row r="1781" spans="1:86" ht="15">
      <c r="A1781" s="113"/>
      <c r="B1781" s="119"/>
      <c r="C1781" s="6"/>
      <c r="D1781" s="120"/>
      <c r="E1781" s="6"/>
      <c r="F1781" s="6"/>
      <c r="G1781" s="113"/>
      <c r="H1781" s="113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  <c r="CB1781" s="6"/>
      <c r="CC1781" s="6"/>
      <c r="CD1781" s="6"/>
      <c r="CE1781" s="6"/>
      <c r="CF1781" s="6"/>
      <c r="CG1781" s="6"/>
      <c r="CH1781" s="101"/>
    </row>
    <row r="1782" spans="1:86" ht="15">
      <c r="A1782" s="113"/>
      <c r="B1782" s="119"/>
      <c r="C1782" s="6"/>
      <c r="D1782" s="120"/>
      <c r="E1782" s="6"/>
      <c r="F1782" s="6"/>
      <c r="G1782" s="113"/>
      <c r="H1782" s="113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  <c r="CB1782" s="6"/>
      <c r="CC1782" s="6"/>
      <c r="CD1782" s="6"/>
      <c r="CE1782" s="6"/>
      <c r="CF1782" s="6"/>
      <c r="CG1782" s="6"/>
      <c r="CH1782" s="101"/>
    </row>
    <row r="1783" spans="1:86" ht="15">
      <c r="A1783" s="113"/>
      <c r="B1783" s="119"/>
      <c r="C1783" s="6"/>
      <c r="D1783" s="120"/>
      <c r="E1783" s="6"/>
      <c r="F1783" s="6"/>
      <c r="G1783" s="113"/>
      <c r="H1783" s="113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  <c r="CB1783" s="6"/>
      <c r="CC1783" s="6"/>
      <c r="CD1783" s="6"/>
      <c r="CE1783" s="6"/>
      <c r="CF1783" s="6"/>
      <c r="CG1783" s="6"/>
      <c r="CH1783" s="101"/>
    </row>
    <row r="1784" spans="1:86" ht="15">
      <c r="A1784" s="113"/>
      <c r="B1784" s="119"/>
      <c r="C1784" s="6"/>
      <c r="D1784" s="120"/>
      <c r="E1784" s="6"/>
      <c r="F1784" s="6"/>
      <c r="G1784" s="113"/>
      <c r="H1784" s="113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  <c r="CB1784" s="6"/>
      <c r="CC1784" s="6"/>
      <c r="CD1784" s="6"/>
      <c r="CE1784" s="6"/>
      <c r="CF1784" s="6"/>
      <c r="CG1784" s="6"/>
      <c r="CH1784" s="101"/>
    </row>
    <row r="1785" spans="1:86" ht="15">
      <c r="A1785" s="113"/>
      <c r="B1785" s="119"/>
      <c r="C1785" s="6"/>
      <c r="D1785" s="120"/>
      <c r="E1785" s="6"/>
      <c r="F1785" s="6"/>
      <c r="G1785" s="113"/>
      <c r="H1785" s="113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  <c r="CB1785" s="6"/>
      <c r="CC1785" s="6"/>
      <c r="CD1785" s="6"/>
      <c r="CE1785" s="6"/>
      <c r="CF1785" s="6"/>
      <c r="CG1785" s="6"/>
      <c r="CH1785" s="101"/>
    </row>
    <row r="1786" spans="1:86" ht="15">
      <c r="A1786" s="113"/>
      <c r="B1786" s="119"/>
      <c r="C1786" s="6"/>
      <c r="D1786" s="120"/>
      <c r="E1786" s="6"/>
      <c r="F1786" s="6"/>
      <c r="G1786" s="113"/>
      <c r="H1786" s="113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  <c r="CB1786" s="6"/>
      <c r="CC1786" s="6"/>
      <c r="CD1786" s="6"/>
      <c r="CE1786" s="6"/>
      <c r="CF1786" s="6"/>
      <c r="CG1786" s="6"/>
      <c r="CH1786" s="101"/>
    </row>
    <row r="1787" spans="1:86" ht="15">
      <c r="A1787" s="113"/>
      <c r="B1787" s="119"/>
      <c r="C1787" s="6"/>
      <c r="D1787" s="120"/>
      <c r="E1787" s="6"/>
      <c r="F1787" s="6"/>
      <c r="G1787" s="113"/>
      <c r="H1787" s="113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  <c r="CB1787" s="6"/>
      <c r="CC1787" s="6"/>
      <c r="CD1787" s="6"/>
      <c r="CE1787" s="6"/>
      <c r="CF1787" s="6"/>
      <c r="CG1787" s="6"/>
      <c r="CH1787" s="101"/>
    </row>
    <row r="1788" spans="1:86" ht="15">
      <c r="A1788" s="113"/>
      <c r="B1788" s="119"/>
      <c r="C1788" s="6"/>
      <c r="D1788" s="120"/>
      <c r="E1788" s="6"/>
      <c r="F1788" s="6"/>
      <c r="G1788" s="113"/>
      <c r="H1788" s="113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  <c r="CB1788" s="6"/>
      <c r="CC1788" s="6"/>
      <c r="CD1788" s="6"/>
      <c r="CE1788" s="6"/>
      <c r="CF1788" s="6"/>
      <c r="CG1788" s="6"/>
      <c r="CH1788" s="101"/>
    </row>
    <row r="1789" spans="1:86" ht="15">
      <c r="A1789" s="113"/>
      <c r="B1789" s="119"/>
      <c r="C1789" s="6"/>
      <c r="D1789" s="120"/>
      <c r="E1789" s="6"/>
      <c r="F1789" s="6"/>
      <c r="G1789" s="113"/>
      <c r="H1789" s="113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  <c r="BE1789" s="6"/>
      <c r="BF1789" s="6"/>
      <c r="BG1789" s="6"/>
      <c r="BH1789" s="6"/>
      <c r="BI1789" s="6"/>
      <c r="BJ1789" s="6"/>
      <c r="BK1789" s="6"/>
      <c r="BL1789" s="6"/>
      <c r="BM1789" s="6"/>
      <c r="BN1789" s="6"/>
      <c r="BO1789" s="6"/>
      <c r="BP1789" s="6"/>
      <c r="BQ1789" s="6"/>
      <c r="BR1789" s="6"/>
      <c r="BS1789" s="6"/>
      <c r="BT1789" s="6"/>
      <c r="BU1789" s="6"/>
      <c r="BV1789" s="6"/>
      <c r="BW1789" s="6"/>
      <c r="BX1789" s="6"/>
      <c r="BY1789" s="6"/>
      <c r="BZ1789" s="6"/>
      <c r="CA1789" s="6"/>
      <c r="CB1789" s="6"/>
      <c r="CC1789" s="6"/>
      <c r="CD1789" s="6"/>
      <c r="CE1789" s="6"/>
      <c r="CF1789" s="6"/>
      <c r="CG1789" s="6"/>
      <c r="CH1789" s="101"/>
    </row>
    <row r="1790" spans="1:86" ht="15">
      <c r="A1790" s="113"/>
      <c r="B1790" s="119"/>
      <c r="C1790" s="6"/>
      <c r="D1790" s="120"/>
      <c r="E1790" s="6"/>
      <c r="F1790" s="6"/>
      <c r="G1790" s="113"/>
      <c r="H1790" s="113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  <c r="CB1790" s="6"/>
      <c r="CC1790" s="6"/>
      <c r="CD1790" s="6"/>
      <c r="CE1790" s="6"/>
      <c r="CF1790" s="6"/>
      <c r="CG1790" s="6"/>
      <c r="CH1790" s="101"/>
    </row>
    <row r="1791" spans="1:86" ht="15">
      <c r="A1791" s="113"/>
      <c r="B1791" s="119"/>
      <c r="C1791" s="6"/>
      <c r="D1791" s="120"/>
      <c r="E1791" s="6"/>
      <c r="F1791" s="6"/>
      <c r="G1791" s="113"/>
      <c r="H1791" s="113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  <c r="CB1791" s="6"/>
      <c r="CC1791" s="6"/>
      <c r="CD1791" s="6"/>
      <c r="CE1791" s="6"/>
      <c r="CF1791" s="6"/>
      <c r="CG1791" s="6"/>
      <c r="CH1791" s="101"/>
    </row>
    <row r="1792" spans="1:86" ht="15">
      <c r="A1792" s="113"/>
      <c r="B1792" s="119"/>
      <c r="C1792" s="6"/>
      <c r="D1792" s="120"/>
      <c r="E1792" s="6"/>
      <c r="F1792" s="6"/>
      <c r="G1792" s="113"/>
      <c r="H1792" s="113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  <c r="CB1792" s="6"/>
      <c r="CC1792" s="6"/>
      <c r="CD1792" s="6"/>
      <c r="CE1792" s="6"/>
      <c r="CF1792" s="6"/>
      <c r="CG1792" s="6"/>
      <c r="CH1792" s="101"/>
    </row>
    <row r="1793" spans="1:86" ht="15">
      <c r="A1793" s="113"/>
      <c r="B1793" s="119"/>
      <c r="C1793" s="6"/>
      <c r="D1793" s="120"/>
      <c r="E1793" s="6"/>
      <c r="F1793" s="6"/>
      <c r="G1793" s="113"/>
      <c r="H1793" s="113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  <c r="BD1793" s="6"/>
      <c r="BE1793" s="6"/>
      <c r="BF1793" s="6"/>
      <c r="BG1793" s="6"/>
      <c r="BH1793" s="6"/>
      <c r="BI1793" s="6"/>
      <c r="BJ1793" s="6"/>
      <c r="BK1793" s="6"/>
      <c r="BL1793" s="6"/>
      <c r="BM1793" s="6"/>
      <c r="BN1793" s="6"/>
      <c r="BO1793" s="6"/>
      <c r="BP1793" s="6"/>
      <c r="BQ1793" s="6"/>
      <c r="BR1793" s="6"/>
      <c r="BS1793" s="6"/>
      <c r="BT1793" s="6"/>
      <c r="BU1793" s="6"/>
      <c r="BV1793" s="6"/>
      <c r="BW1793" s="6"/>
      <c r="BX1793" s="6"/>
      <c r="BY1793" s="6"/>
      <c r="BZ1793" s="6"/>
      <c r="CA1793" s="6"/>
      <c r="CB1793" s="6"/>
      <c r="CC1793" s="6"/>
      <c r="CD1793" s="6"/>
      <c r="CE1793" s="6"/>
      <c r="CF1793" s="6"/>
      <c r="CG1793" s="6"/>
      <c r="CH1793" s="101"/>
    </row>
    <row r="1794" spans="1:86" ht="15">
      <c r="A1794" s="113"/>
      <c r="B1794" s="119"/>
      <c r="C1794" s="6"/>
      <c r="D1794" s="120"/>
      <c r="E1794" s="6"/>
      <c r="F1794" s="6"/>
      <c r="G1794" s="113"/>
      <c r="H1794" s="113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  <c r="BD1794" s="6"/>
      <c r="BE1794" s="6"/>
      <c r="BF1794" s="6"/>
      <c r="BG1794" s="6"/>
      <c r="BH1794" s="6"/>
      <c r="BI1794" s="6"/>
      <c r="BJ1794" s="6"/>
      <c r="BK1794" s="6"/>
      <c r="BL1794" s="6"/>
      <c r="BM1794" s="6"/>
      <c r="BN1794" s="6"/>
      <c r="BO1794" s="6"/>
      <c r="BP1794" s="6"/>
      <c r="BQ1794" s="6"/>
      <c r="BR1794" s="6"/>
      <c r="BS1794" s="6"/>
      <c r="BT1794" s="6"/>
      <c r="BU1794" s="6"/>
      <c r="BV1794" s="6"/>
      <c r="BW1794" s="6"/>
      <c r="BX1794" s="6"/>
      <c r="BY1794" s="6"/>
      <c r="BZ1794" s="6"/>
      <c r="CA1794" s="6"/>
      <c r="CB1794" s="6"/>
      <c r="CC1794" s="6"/>
      <c r="CD1794" s="6"/>
      <c r="CE1794" s="6"/>
      <c r="CF1794" s="6"/>
      <c r="CG1794" s="6"/>
      <c r="CH1794" s="101"/>
    </row>
    <row r="1795" spans="1:86" ht="15">
      <c r="A1795" s="113"/>
      <c r="B1795" s="119"/>
      <c r="C1795" s="6"/>
      <c r="D1795" s="120"/>
      <c r="E1795" s="6"/>
      <c r="F1795" s="6"/>
      <c r="G1795" s="113"/>
      <c r="H1795" s="113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  <c r="BD1795" s="6"/>
      <c r="BE1795" s="6"/>
      <c r="BF1795" s="6"/>
      <c r="BG1795" s="6"/>
      <c r="BH1795" s="6"/>
      <c r="BI1795" s="6"/>
      <c r="BJ1795" s="6"/>
      <c r="BK1795" s="6"/>
      <c r="BL1795" s="6"/>
      <c r="BM1795" s="6"/>
      <c r="BN1795" s="6"/>
      <c r="BO1795" s="6"/>
      <c r="BP1795" s="6"/>
      <c r="BQ1795" s="6"/>
      <c r="BR1795" s="6"/>
      <c r="BS1795" s="6"/>
      <c r="BT1795" s="6"/>
      <c r="BU1795" s="6"/>
      <c r="BV1795" s="6"/>
      <c r="BW1795" s="6"/>
      <c r="BX1795" s="6"/>
      <c r="BY1795" s="6"/>
      <c r="BZ1795" s="6"/>
      <c r="CA1795" s="6"/>
      <c r="CB1795" s="6"/>
      <c r="CC1795" s="6"/>
      <c r="CD1795" s="6"/>
      <c r="CE1795" s="6"/>
      <c r="CF1795" s="6"/>
      <c r="CG1795" s="6"/>
      <c r="CH1795" s="101"/>
    </row>
    <row r="1796" spans="1:86" ht="15">
      <c r="A1796" s="113"/>
      <c r="B1796" s="119"/>
      <c r="C1796" s="6"/>
      <c r="D1796" s="120"/>
      <c r="E1796" s="6"/>
      <c r="F1796" s="6"/>
      <c r="G1796" s="113"/>
      <c r="H1796" s="113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  <c r="BD1796" s="6"/>
      <c r="BE1796" s="6"/>
      <c r="BF1796" s="6"/>
      <c r="BG1796" s="6"/>
      <c r="BH1796" s="6"/>
      <c r="BI1796" s="6"/>
      <c r="BJ1796" s="6"/>
      <c r="BK1796" s="6"/>
      <c r="BL1796" s="6"/>
      <c r="BM1796" s="6"/>
      <c r="BN1796" s="6"/>
      <c r="BO1796" s="6"/>
      <c r="BP1796" s="6"/>
      <c r="BQ1796" s="6"/>
      <c r="BR1796" s="6"/>
      <c r="BS1796" s="6"/>
      <c r="BT1796" s="6"/>
      <c r="BU1796" s="6"/>
      <c r="BV1796" s="6"/>
      <c r="BW1796" s="6"/>
      <c r="BX1796" s="6"/>
      <c r="BY1796" s="6"/>
      <c r="BZ1796" s="6"/>
      <c r="CA1796" s="6"/>
      <c r="CB1796" s="6"/>
      <c r="CC1796" s="6"/>
      <c r="CD1796" s="6"/>
      <c r="CE1796" s="6"/>
      <c r="CF1796" s="6"/>
      <c r="CG1796" s="6"/>
      <c r="CH1796" s="101"/>
    </row>
    <row r="1797" spans="1:86" ht="15">
      <c r="A1797" s="113"/>
      <c r="B1797" s="119"/>
      <c r="C1797" s="6"/>
      <c r="D1797" s="120"/>
      <c r="E1797" s="6"/>
      <c r="F1797" s="6"/>
      <c r="G1797" s="113"/>
      <c r="H1797" s="113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  <c r="CB1797" s="6"/>
      <c r="CC1797" s="6"/>
      <c r="CD1797" s="6"/>
      <c r="CE1797" s="6"/>
      <c r="CF1797" s="6"/>
      <c r="CG1797" s="6"/>
      <c r="CH1797" s="101"/>
    </row>
    <row r="1798" spans="1:86" ht="15">
      <c r="A1798" s="113"/>
      <c r="B1798" s="119"/>
      <c r="C1798" s="6"/>
      <c r="D1798" s="120"/>
      <c r="E1798" s="6"/>
      <c r="F1798" s="6"/>
      <c r="G1798" s="113"/>
      <c r="H1798" s="113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  <c r="CB1798" s="6"/>
      <c r="CC1798" s="6"/>
      <c r="CD1798" s="6"/>
      <c r="CE1798" s="6"/>
      <c r="CF1798" s="6"/>
      <c r="CG1798" s="6"/>
      <c r="CH1798" s="101"/>
    </row>
    <row r="1799" spans="1:86" ht="15">
      <c r="A1799" s="113"/>
      <c r="B1799" s="119"/>
      <c r="C1799" s="6"/>
      <c r="D1799" s="120"/>
      <c r="E1799" s="6"/>
      <c r="F1799" s="6"/>
      <c r="G1799" s="113"/>
      <c r="H1799" s="113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  <c r="CB1799" s="6"/>
      <c r="CC1799" s="6"/>
      <c r="CD1799" s="6"/>
      <c r="CE1799" s="6"/>
      <c r="CF1799" s="6"/>
      <c r="CG1799" s="6"/>
      <c r="CH1799" s="101"/>
    </row>
    <row r="1800" spans="1:86" ht="15">
      <c r="A1800" s="113"/>
      <c r="B1800" s="119"/>
      <c r="C1800" s="6"/>
      <c r="D1800" s="120"/>
      <c r="E1800" s="6"/>
      <c r="F1800" s="6"/>
      <c r="G1800" s="113"/>
      <c r="H1800" s="113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  <c r="CB1800" s="6"/>
      <c r="CC1800" s="6"/>
      <c r="CD1800" s="6"/>
      <c r="CE1800" s="6"/>
      <c r="CF1800" s="6"/>
      <c r="CG1800" s="6"/>
      <c r="CH1800" s="101"/>
    </row>
    <row r="1801" spans="1:86" ht="15">
      <c r="A1801" s="113"/>
      <c r="B1801" s="119"/>
      <c r="C1801" s="6"/>
      <c r="D1801" s="120"/>
      <c r="E1801" s="6"/>
      <c r="F1801" s="6"/>
      <c r="G1801" s="113"/>
      <c r="H1801" s="113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  <c r="CB1801" s="6"/>
      <c r="CC1801" s="6"/>
      <c r="CD1801" s="6"/>
      <c r="CE1801" s="6"/>
      <c r="CF1801" s="6"/>
      <c r="CG1801" s="6"/>
      <c r="CH1801" s="101"/>
    </row>
    <row r="1802" spans="1:86" ht="15">
      <c r="A1802" s="113"/>
      <c r="B1802" s="119"/>
      <c r="C1802" s="6"/>
      <c r="D1802" s="120"/>
      <c r="E1802" s="6"/>
      <c r="F1802" s="6"/>
      <c r="G1802" s="113"/>
      <c r="H1802" s="113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  <c r="CB1802" s="6"/>
      <c r="CC1802" s="6"/>
      <c r="CD1802" s="6"/>
      <c r="CE1802" s="6"/>
      <c r="CF1802" s="6"/>
      <c r="CG1802" s="6"/>
      <c r="CH1802" s="101"/>
    </row>
    <row r="1803" spans="1:86" ht="15">
      <c r="A1803" s="113"/>
      <c r="B1803" s="119"/>
      <c r="C1803" s="6"/>
      <c r="D1803" s="120"/>
      <c r="E1803" s="6"/>
      <c r="F1803" s="6"/>
      <c r="G1803" s="113"/>
      <c r="H1803" s="113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  <c r="BD1803" s="6"/>
      <c r="BE1803" s="6"/>
      <c r="BF1803" s="6"/>
      <c r="BG1803" s="6"/>
      <c r="BH1803" s="6"/>
      <c r="BI1803" s="6"/>
      <c r="BJ1803" s="6"/>
      <c r="BK1803" s="6"/>
      <c r="BL1803" s="6"/>
      <c r="BM1803" s="6"/>
      <c r="BN1803" s="6"/>
      <c r="BO1803" s="6"/>
      <c r="BP1803" s="6"/>
      <c r="BQ1803" s="6"/>
      <c r="BR1803" s="6"/>
      <c r="BS1803" s="6"/>
      <c r="BT1803" s="6"/>
      <c r="BU1803" s="6"/>
      <c r="BV1803" s="6"/>
      <c r="BW1803" s="6"/>
      <c r="BX1803" s="6"/>
      <c r="BY1803" s="6"/>
      <c r="BZ1803" s="6"/>
      <c r="CA1803" s="6"/>
      <c r="CB1803" s="6"/>
      <c r="CC1803" s="6"/>
      <c r="CD1803" s="6"/>
      <c r="CE1803" s="6"/>
      <c r="CF1803" s="6"/>
      <c r="CG1803" s="6"/>
      <c r="CH1803" s="101"/>
    </row>
    <row r="1804" spans="1:86" ht="15">
      <c r="A1804" s="113"/>
      <c r="B1804" s="119"/>
      <c r="C1804" s="6"/>
      <c r="D1804" s="120"/>
      <c r="E1804" s="6"/>
      <c r="F1804" s="6"/>
      <c r="G1804" s="113"/>
      <c r="H1804" s="113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  <c r="BD1804" s="6"/>
      <c r="BE1804" s="6"/>
      <c r="BF1804" s="6"/>
      <c r="BG1804" s="6"/>
      <c r="BH1804" s="6"/>
      <c r="BI1804" s="6"/>
      <c r="BJ1804" s="6"/>
      <c r="BK1804" s="6"/>
      <c r="BL1804" s="6"/>
      <c r="BM1804" s="6"/>
      <c r="BN1804" s="6"/>
      <c r="BO1804" s="6"/>
      <c r="BP1804" s="6"/>
      <c r="BQ1804" s="6"/>
      <c r="BR1804" s="6"/>
      <c r="BS1804" s="6"/>
      <c r="BT1804" s="6"/>
      <c r="BU1804" s="6"/>
      <c r="BV1804" s="6"/>
      <c r="BW1804" s="6"/>
      <c r="BX1804" s="6"/>
      <c r="BY1804" s="6"/>
      <c r="BZ1804" s="6"/>
      <c r="CA1804" s="6"/>
      <c r="CB1804" s="6"/>
      <c r="CC1804" s="6"/>
      <c r="CD1804" s="6"/>
      <c r="CE1804" s="6"/>
      <c r="CF1804" s="6"/>
      <c r="CG1804" s="6"/>
      <c r="CH1804" s="101"/>
    </row>
    <row r="1805" spans="1:86" ht="15">
      <c r="A1805" s="113"/>
      <c r="B1805" s="119"/>
      <c r="C1805" s="6"/>
      <c r="D1805" s="120"/>
      <c r="E1805" s="6"/>
      <c r="F1805" s="6"/>
      <c r="G1805" s="113"/>
      <c r="H1805" s="113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  <c r="BD1805" s="6"/>
      <c r="BE1805" s="6"/>
      <c r="BF1805" s="6"/>
      <c r="BG1805" s="6"/>
      <c r="BH1805" s="6"/>
      <c r="BI1805" s="6"/>
      <c r="BJ1805" s="6"/>
      <c r="BK1805" s="6"/>
      <c r="BL1805" s="6"/>
      <c r="BM1805" s="6"/>
      <c r="BN1805" s="6"/>
      <c r="BO1805" s="6"/>
      <c r="BP1805" s="6"/>
      <c r="BQ1805" s="6"/>
      <c r="BR1805" s="6"/>
      <c r="BS1805" s="6"/>
      <c r="BT1805" s="6"/>
      <c r="BU1805" s="6"/>
      <c r="BV1805" s="6"/>
      <c r="BW1805" s="6"/>
      <c r="BX1805" s="6"/>
      <c r="BY1805" s="6"/>
      <c r="BZ1805" s="6"/>
      <c r="CA1805" s="6"/>
      <c r="CB1805" s="6"/>
      <c r="CC1805" s="6"/>
      <c r="CD1805" s="6"/>
      <c r="CE1805" s="6"/>
      <c r="CF1805" s="6"/>
      <c r="CG1805" s="6"/>
      <c r="CH1805" s="101"/>
    </row>
    <row r="1806" spans="1:86" ht="15">
      <c r="A1806" s="113"/>
      <c r="B1806" s="119"/>
      <c r="C1806" s="6"/>
      <c r="D1806" s="120"/>
      <c r="E1806" s="6"/>
      <c r="F1806" s="6"/>
      <c r="G1806" s="113"/>
      <c r="H1806" s="113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  <c r="BD1806" s="6"/>
      <c r="BE1806" s="6"/>
      <c r="BF1806" s="6"/>
      <c r="BG1806" s="6"/>
      <c r="BH1806" s="6"/>
      <c r="BI1806" s="6"/>
      <c r="BJ1806" s="6"/>
      <c r="BK1806" s="6"/>
      <c r="BL1806" s="6"/>
      <c r="BM1806" s="6"/>
      <c r="BN1806" s="6"/>
      <c r="BO1806" s="6"/>
      <c r="BP1806" s="6"/>
      <c r="BQ1806" s="6"/>
      <c r="BR1806" s="6"/>
      <c r="BS1806" s="6"/>
      <c r="BT1806" s="6"/>
      <c r="BU1806" s="6"/>
      <c r="BV1806" s="6"/>
      <c r="BW1806" s="6"/>
      <c r="BX1806" s="6"/>
      <c r="BY1806" s="6"/>
      <c r="BZ1806" s="6"/>
      <c r="CA1806" s="6"/>
      <c r="CB1806" s="6"/>
      <c r="CC1806" s="6"/>
      <c r="CD1806" s="6"/>
      <c r="CE1806" s="6"/>
      <c r="CF1806" s="6"/>
      <c r="CG1806" s="6"/>
      <c r="CH1806" s="101"/>
    </row>
    <row r="1807" spans="1:86" ht="15">
      <c r="A1807" s="113"/>
      <c r="B1807" s="119"/>
      <c r="C1807" s="6"/>
      <c r="D1807" s="120"/>
      <c r="E1807" s="6"/>
      <c r="F1807" s="6"/>
      <c r="G1807" s="113"/>
      <c r="H1807" s="113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  <c r="BD1807" s="6"/>
      <c r="BE1807" s="6"/>
      <c r="BF1807" s="6"/>
      <c r="BG1807" s="6"/>
      <c r="BH1807" s="6"/>
      <c r="BI1807" s="6"/>
      <c r="BJ1807" s="6"/>
      <c r="BK1807" s="6"/>
      <c r="BL1807" s="6"/>
      <c r="BM1807" s="6"/>
      <c r="BN1807" s="6"/>
      <c r="BO1807" s="6"/>
      <c r="BP1807" s="6"/>
      <c r="BQ1807" s="6"/>
      <c r="BR1807" s="6"/>
      <c r="BS1807" s="6"/>
      <c r="BT1807" s="6"/>
      <c r="BU1807" s="6"/>
      <c r="BV1807" s="6"/>
      <c r="BW1807" s="6"/>
      <c r="BX1807" s="6"/>
      <c r="BY1807" s="6"/>
      <c r="BZ1807" s="6"/>
      <c r="CA1807" s="6"/>
      <c r="CB1807" s="6"/>
      <c r="CC1807" s="6"/>
      <c r="CD1807" s="6"/>
      <c r="CE1807" s="6"/>
      <c r="CF1807" s="6"/>
      <c r="CG1807" s="6"/>
      <c r="CH1807" s="101"/>
    </row>
    <row r="1808" spans="1:86" ht="15">
      <c r="A1808" s="113"/>
      <c r="B1808" s="119"/>
      <c r="C1808" s="6"/>
      <c r="D1808" s="120"/>
      <c r="E1808" s="6"/>
      <c r="F1808" s="6"/>
      <c r="G1808" s="113"/>
      <c r="H1808" s="113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  <c r="CB1808" s="6"/>
      <c r="CC1808" s="6"/>
      <c r="CD1808" s="6"/>
      <c r="CE1808" s="6"/>
      <c r="CF1808" s="6"/>
      <c r="CG1808" s="6"/>
      <c r="CH1808" s="101"/>
    </row>
    <row r="1809" spans="1:86" ht="15">
      <c r="A1809" s="113"/>
      <c r="B1809" s="119"/>
      <c r="C1809" s="6"/>
      <c r="D1809" s="120"/>
      <c r="E1809" s="6"/>
      <c r="F1809" s="6"/>
      <c r="G1809" s="113"/>
      <c r="H1809" s="113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  <c r="CB1809" s="6"/>
      <c r="CC1809" s="6"/>
      <c r="CD1809" s="6"/>
      <c r="CE1809" s="6"/>
      <c r="CF1809" s="6"/>
      <c r="CG1809" s="6"/>
      <c r="CH1809" s="101"/>
    </row>
    <row r="1810" spans="1:86" ht="15">
      <c r="A1810" s="113"/>
      <c r="B1810" s="119"/>
      <c r="C1810" s="6"/>
      <c r="D1810" s="120"/>
      <c r="E1810" s="6"/>
      <c r="F1810" s="6"/>
      <c r="G1810" s="113"/>
      <c r="H1810" s="113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  <c r="CB1810" s="6"/>
      <c r="CC1810" s="6"/>
      <c r="CD1810" s="6"/>
      <c r="CE1810" s="6"/>
      <c r="CF1810" s="6"/>
      <c r="CG1810" s="6"/>
      <c r="CH1810" s="101"/>
    </row>
    <row r="1811" spans="1:86" ht="15">
      <c r="A1811" s="113"/>
      <c r="B1811" s="119"/>
      <c r="C1811" s="6"/>
      <c r="D1811" s="120"/>
      <c r="E1811" s="6"/>
      <c r="F1811" s="6"/>
      <c r="G1811" s="113"/>
      <c r="H1811" s="113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  <c r="CB1811" s="6"/>
      <c r="CC1811" s="6"/>
      <c r="CD1811" s="6"/>
      <c r="CE1811" s="6"/>
      <c r="CF1811" s="6"/>
      <c r="CG1811" s="6"/>
      <c r="CH1811" s="101"/>
    </row>
    <row r="1812" spans="1:86" ht="15">
      <c r="A1812" s="113"/>
      <c r="B1812" s="119"/>
      <c r="C1812" s="6"/>
      <c r="D1812" s="120"/>
      <c r="E1812" s="6"/>
      <c r="F1812" s="6"/>
      <c r="G1812" s="113"/>
      <c r="H1812" s="113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  <c r="CB1812" s="6"/>
      <c r="CC1812" s="6"/>
      <c r="CD1812" s="6"/>
      <c r="CE1812" s="6"/>
      <c r="CF1812" s="6"/>
      <c r="CG1812" s="6"/>
      <c r="CH1812" s="101"/>
    </row>
    <row r="1813" spans="1:86" ht="15">
      <c r="A1813" s="113"/>
      <c r="B1813" s="119"/>
      <c r="C1813" s="6"/>
      <c r="D1813" s="120"/>
      <c r="E1813" s="6"/>
      <c r="F1813" s="6"/>
      <c r="G1813" s="113"/>
      <c r="H1813" s="113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  <c r="CB1813" s="6"/>
      <c r="CC1813" s="6"/>
      <c r="CD1813" s="6"/>
      <c r="CE1813" s="6"/>
      <c r="CF1813" s="6"/>
      <c r="CG1813" s="6"/>
      <c r="CH1813" s="101"/>
    </row>
    <row r="1814" spans="1:86" ht="15">
      <c r="A1814" s="113"/>
      <c r="B1814" s="119"/>
      <c r="C1814" s="6"/>
      <c r="D1814" s="120"/>
      <c r="E1814" s="6"/>
      <c r="F1814" s="6"/>
      <c r="G1814" s="113"/>
      <c r="H1814" s="113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  <c r="CB1814" s="6"/>
      <c r="CC1814" s="6"/>
      <c r="CD1814" s="6"/>
      <c r="CE1814" s="6"/>
      <c r="CF1814" s="6"/>
      <c r="CG1814" s="6"/>
      <c r="CH1814" s="101"/>
    </row>
    <row r="1815" spans="1:86" ht="15">
      <c r="A1815" s="113"/>
      <c r="B1815" s="119"/>
      <c r="C1815" s="6"/>
      <c r="D1815" s="120"/>
      <c r="E1815" s="6"/>
      <c r="F1815" s="6"/>
      <c r="G1815" s="113"/>
      <c r="H1815" s="113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  <c r="BD1815" s="6"/>
      <c r="BE1815" s="6"/>
      <c r="BF1815" s="6"/>
      <c r="BG1815" s="6"/>
      <c r="BH1815" s="6"/>
      <c r="BI1815" s="6"/>
      <c r="BJ1815" s="6"/>
      <c r="BK1815" s="6"/>
      <c r="BL1815" s="6"/>
      <c r="BM1815" s="6"/>
      <c r="BN1815" s="6"/>
      <c r="BO1815" s="6"/>
      <c r="BP1815" s="6"/>
      <c r="BQ1815" s="6"/>
      <c r="BR1815" s="6"/>
      <c r="BS1815" s="6"/>
      <c r="BT1815" s="6"/>
      <c r="BU1815" s="6"/>
      <c r="BV1815" s="6"/>
      <c r="BW1815" s="6"/>
      <c r="BX1815" s="6"/>
      <c r="BY1815" s="6"/>
      <c r="BZ1815" s="6"/>
      <c r="CA1815" s="6"/>
      <c r="CB1815" s="6"/>
      <c r="CC1815" s="6"/>
      <c r="CD1815" s="6"/>
      <c r="CE1815" s="6"/>
      <c r="CF1815" s="6"/>
      <c r="CG1815" s="6"/>
      <c r="CH1815" s="101"/>
    </row>
    <row r="1816" spans="1:86" ht="15">
      <c r="A1816" s="113"/>
      <c r="B1816" s="119"/>
      <c r="C1816" s="6"/>
      <c r="D1816" s="120"/>
      <c r="E1816" s="6"/>
      <c r="F1816" s="6"/>
      <c r="G1816" s="113"/>
      <c r="H1816" s="113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  <c r="BD1816" s="6"/>
      <c r="BE1816" s="6"/>
      <c r="BF1816" s="6"/>
      <c r="BG1816" s="6"/>
      <c r="BH1816" s="6"/>
      <c r="BI1816" s="6"/>
      <c r="BJ1816" s="6"/>
      <c r="BK1816" s="6"/>
      <c r="BL1816" s="6"/>
      <c r="BM1816" s="6"/>
      <c r="BN1816" s="6"/>
      <c r="BO1816" s="6"/>
      <c r="BP1816" s="6"/>
      <c r="BQ1816" s="6"/>
      <c r="BR1816" s="6"/>
      <c r="BS1816" s="6"/>
      <c r="BT1816" s="6"/>
      <c r="BU1816" s="6"/>
      <c r="BV1816" s="6"/>
      <c r="BW1816" s="6"/>
      <c r="BX1816" s="6"/>
      <c r="BY1816" s="6"/>
      <c r="BZ1816" s="6"/>
      <c r="CA1816" s="6"/>
      <c r="CB1816" s="6"/>
      <c r="CC1816" s="6"/>
      <c r="CD1816" s="6"/>
      <c r="CE1816" s="6"/>
      <c r="CF1816" s="6"/>
      <c r="CG1816" s="6"/>
      <c r="CH1816" s="101"/>
    </row>
    <row r="1817" spans="1:86" ht="15">
      <c r="A1817" s="113"/>
      <c r="B1817" s="119"/>
      <c r="C1817" s="6"/>
      <c r="D1817" s="120"/>
      <c r="E1817" s="6"/>
      <c r="F1817" s="6"/>
      <c r="G1817" s="113"/>
      <c r="H1817" s="113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  <c r="BD1817" s="6"/>
      <c r="BE1817" s="6"/>
      <c r="BF1817" s="6"/>
      <c r="BG1817" s="6"/>
      <c r="BH1817" s="6"/>
      <c r="BI1817" s="6"/>
      <c r="BJ1817" s="6"/>
      <c r="BK1817" s="6"/>
      <c r="BL1817" s="6"/>
      <c r="BM1817" s="6"/>
      <c r="BN1817" s="6"/>
      <c r="BO1817" s="6"/>
      <c r="BP1817" s="6"/>
      <c r="BQ1817" s="6"/>
      <c r="BR1817" s="6"/>
      <c r="BS1817" s="6"/>
      <c r="BT1817" s="6"/>
      <c r="BU1817" s="6"/>
      <c r="BV1817" s="6"/>
      <c r="BW1817" s="6"/>
      <c r="BX1817" s="6"/>
      <c r="BY1817" s="6"/>
      <c r="BZ1817" s="6"/>
      <c r="CA1817" s="6"/>
      <c r="CB1817" s="6"/>
      <c r="CC1817" s="6"/>
      <c r="CD1817" s="6"/>
      <c r="CE1817" s="6"/>
      <c r="CF1817" s="6"/>
      <c r="CG1817" s="6"/>
      <c r="CH1817" s="101"/>
    </row>
    <row r="1818" spans="1:86" ht="15">
      <c r="A1818" s="113"/>
      <c r="B1818" s="119"/>
      <c r="C1818" s="6"/>
      <c r="D1818" s="120"/>
      <c r="E1818" s="6"/>
      <c r="F1818" s="6"/>
      <c r="G1818" s="113"/>
      <c r="H1818" s="113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  <c r="BD1818" s="6"/>
      <c r="BE1818" s="6"/>
      <c r="BF1818" s="6"/>
      <c r="BG1818" s="6"/>
      <c r="BH1818" s="6"/>
      <c r="BI1818" s="6"/>
      <c r="BJ1818" s="6"/>
      <c r="BK1818" s="6"/>
      <c r="BL1818" s="6"/>
      <c r="BM1818" s="6"/>
      <c r="BN1818" s="6"/>
      <c r="BO1818" s="6"/>
      <c r="BP1818" s="6"/>
      <c r="BQ1818" s="6"/>
      <c r="BR1818" s="6"/>
      <c r="BS1818" s="6"/>
      <c r="BT1818" s="6"/>
      <c r="BU1818" s="6"/>
      <c r="BV1818" s="6"/>
      <c r="BW1818" s="6"/>
      <c r="BX1818" s="6"/>
      <c r="BY1818" s="6"/>
      <c r="BZ1818" s="6"/>
      <c r="CA1818" s="6"/>
      <c r="CB1818" s="6"/>
      <c r="CC1818" s="6"/>
      <c r="CD1818" s="6"/>
      <c r="CE1818" s="6"/>
      <c r="CF1818" s="6"/>
      <c r="CG1818" s="6"/>
      <c r="CH1818" s="101"/>
    </row>
    <row r="1819" spans="1:86" ht="15">
      <c r="A1819" s="113"/>
      <c r="B1819" s="119"/>
      <c r="C1819" s="6"/>
      <c r="D1819" s="120"/>
      <c r="E1819" s="6"/>
      <c r="F1819" s="6"/>
      <c r="G1819" s="113"/>
      <c r="H1819" s="113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  <c r="BD1819" s="6"/>
      <c r="BE1819" s="6"/>
      <c r="BF1819" s="6"/>
      <c r="BG1819" s="6"/>
      <c r="BH1819" s="6"/>
      <c r="BI1819" s="6"/>
      <c r="BJ1819" s="6"/>
      <c r="BK1819" s="6"/>
      <c r="BL1819" s="6"/>
      <c r="BM1819" s="6"/>
      <c r="BN1819" s="6"/>
      <c r="BO1819" s="6"/>
      <c r="BP1819" s="6"/>
      <c r="BQ1819" s="6"/>
      <c r="BR1819" s="6"/>
      <c r="BS1819" s="6"/>
      <c r="BT1819" s="6"/>
      <c r="BU1819" s="6"/>
      <c r="BV1819" s="6"/>
      <c r="BW1819" s="6"/>
      <c r="BX1819" s="6"/>
      <c r="BY1819" s="6"/>
      <c r="BZ1819" s="6"/>
      <c r="CA1819" s="6"/>
      <c r="CB1819" s="6"/>
      <c r="CC1819" s="6"/>
      <c r="CD1819" s="6"/>
      <c r="CE1819" s="6"/>
      <c r="CF1819" s="6"/>
      <c r="CG1819" s="6"/>
      <c r="CH1819" s="101"/>
    </row>
    <row r="1820" spans="1:86" ht="15">
      <c r="A1820" s="113"/>
      <c r="B1820" s="119"/>
      <c r="C1820" s="6"/>
      <c r="D1820" s="120"/>
      <c r="E1820" s="6"/>
      <c r="F1820" s="6"/>
      <c r="G1820" s="113"/>
      <c r="H1820" s="113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  <c r="CB1820" s="6"/>
      <c r="CC1820" s="6"/>
      <c r="CD1820" s="6"/>
      <c r="CE1820" s="6"/>
      <c r="CF1820" s="6"/>
      <c r="CG1820" s="6"/>
      <c r="CH1820" s="101"/>
    </row>
    <row r="1821" spans="1:86" ht="15">
      <c r="A1821" s="113"/>
      <c r="B1821" s="119"/>
      <c r="C1821" s="6"/>
      <c r="D1821" s="120"/>
      <c r="E1821" s="6"/>
      <c r="F1821" s="6"/>
      <c r="G1821" s="113"/>
      <c r="H1821" s="113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  <c r="CB1821" s="6"/>
      <c r="CC1821" s="6"/>
      <c r="CD1821" s="6"/>
      <c r="CE1821" s="6"/>
      <c r="CF1821" s="6"/>
      <c r="CG1821" s="6"/>
      <c r="CH1821" s="101"/>
    </row>
    <row r="1822" spans="1:86" ht="15">
      <c r="A1822" s="113"/>
      <c r="B1822" s="119"/>
      <c r="C1822" s="6"/>
      <c r="D1822" s="120"/>
      <c r="E1822" s="6"/>
      <c r="F1822" s="6"/>
      <c r="G1822" s="113"/>
      <c r="H1822" s="113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  <c r="CB1822" s="6"/>
      <c r="CC1822" s="6"/>
      <c r="CD1822" s="6"/>
      <c r="CE1822" s="6"/>
      <c r="CF1822" s="6"/>
      <c r="CG1822" s="6"/>
      <c r="CH1822" s="101"/>
    </row>
    <row r="1823" spans="1:86" ht="15">
      <c r="A1823" s="113"/>
      <c r="B1823" s="119"/>
      <c r="C1823" s="6"/>
      <c r="D1823" s="120"/>
      <c r="E1823" s="6"/>
      <c r="F1823" s="6"/>
      <c r="G1823" s="113"/>
      <c r="H1823" s="113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  <c r="CB1823" s="6"/>
      <c r="CC1823" s="6"/>
      <c r="CD1823" s="6"/>
      <c r="CE1823" s="6"/>
      <c r="CF1823" s="6"/>
      <c r="CG1823" s="6"/>
      <c r="CH1823" s="101"/>
    </row>
    <row r="1824" spans="1:86" ht="15">
      <c r="A1824" s="113"/>
      <c r="B1824" s="119"/>
      <c r="C1824" s="6"/>
      <c r="D1824" s="120"/>
      <c r="E1824" s="6"/>
      <c r="F1824" s="6"/>
      <c r="G1824" s="113"/>
      <c r="H1824" s="113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  <c r="CB1824" s="6"/>
      <c r="CC1824" s="6"/>
      <c r="CD1824" s="6"/>
      <c r="CE1824" s="6"/>
      <c r="CF1824" s="6"/>
      <c r="CG1824" s="6"/>
      <c r="CH1824" s="101"/>
    </row>
    <row r="1825" spans="1:86" ht="15">
      <c r="A1825" s="113"/>
      <c r="B1825" s="119"/>
      <c r="C1825" s="6"/>
      <c r="D1825" s="120"/>
      <c r="E1825" s="6"/>
      <c r="F1825" s="6"/>
      <c r="G1825" s="113"/>
      <c r="H1825" s="113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  <c r="BD1825" s="6"/>
      <c r="BE1825" s="6"/>
      <c r="BF1825" s="6"/>
      <c r="BG1825" s="6"/>
      <c r="BH1825" s="6"/>
      <c r="BI1825" s="6"/>
      <c r="BJ1825" s="6"/>
      <c r="BK1825" s="6"/>
      <c r="BL1825" s="6"/>
      <c r="BM1825" s="6"/>
      <c r="BN1825" s="6"/>
      <c r="BO1825" s="6"/>
      <c r="BP1825" s="6"/>
      <c r="BQ1825" s="6"/>
      <c r="BR1825" s="6"/>
      <c r="BS1825" s="6"/>
      <c r="BT1825" s="6"/>
      <c r="BU1825" s="6"/>
      <c r="BV1825" s="6"/>
      <c r="BW1825" s="6"/>
      <c r="BX1825" s="6"/>
      <c r="BY1825" s="6"/>
      <c r="BZ1825" s="6"/>
      <c r="CA1825" s="6"/>
      <c r="CB1825" s="6"/>
      <c r="CC1825" s="6"/>
      <c r="CD1825" s="6"/>
      <c r="CE1825" s="6"/>
      <c r="CF1825" s="6"/>
      <c r="CG1825" s="6"/>
      <c r="CH1825" s="101"/>
    </row>
    <row r="1826" spans="1:86" ht="15">
      <c r="A1826" s="113"/>
      <c r="B1826" s="119"/>
      <c r="C1826" s="6"/>
      <c r="D1826" s="120"/>
      <c r="E1826" s="6"/>
      <c r="F1826" s="6"/>
      <c r="G1826" s="113"/>
      <c r="H1826" s="113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  <c r="BD1826" s="6"/>
      <c r="BE1826" s="6"/>
      <c r="BF1826" s="6"/>
      <c r="BG1826" s="6"/>
      <c r="BH1826" s="6"/>
      <c r="BI1826" s="6"/>
      <c r="BJ1826" s="6"/>
      <c r="BK1826" s="6"/>
      <c r="BL1826" s="6"/>
      <c r="BM1826" s="6"/>
      <c r="BN1826" s="6"/>
      <c r="BO1826" s="6"/>
      <c r="BP1826" s="6"/>
      <c r="BQ1826" s="6"/>
      <c r="BR1826" s="6"/>
      <c r="BS1826" s="6"/>
      <c r="BT1826" s="6"/>
      <c r="BU1826" s="6"/>
      <c r="BV1826" s="6"/>
      <c r="BW1826" s="6"/>
      <c r="BX1826" s="6"/>
      <c r="BY1826" s="6"/>
      <c r="BZ1826" s="6"/>
      <c r="CA1826" s="6"/>
      <c r="CB1826" s="6"/>
      <c r="CC1826" s="6"/>
      <c r="CD1826" s="6"/>
      <c r="CE1826" s="6"/>
      <c r="CF1826" s="6"/>
      <c r="CG1826" s="6"/>
      <c r="CH1826" s="101"/>
    </row>
    <row r="1827" spans="1:86" ht="15">
      <c r="A1827" s="113"/>
      <c r="B1827" s="119"/>
      <c r="C1827" s="6"/>
      <c r="D1827" s="120"/>
      <c r="E1827" s="6"/>
      <c r="F1827" s="6"/>
      <c r="G1827" s="113"/>
      <c r="H1827" s="113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  <c r="BD1827" s="6"/>
      <c r="BE1827" s="6"/>
      <c r="BF1827" s="6"/>
      <c r="BG1827" s="6"/>
      <c r="BH1827" s="6"/>
      <c r="BI1827" s="6"/>
      <c r="BJ1827" s="6"/>
      <c r="BK1827" s="6"/>
      <c r="BL1827" s="6"/>
      <c r="BM1827" s="6"/>
      <c r="BN1827" s="6"/>
      <c r="BO1827" s="6"/>
      <c r="BP1827" s="6"/>
      <c r="BQ1827" s="6"/>
      <c r="BR1827" s="6"/>
      <c r="BS1827" s="6"/>
      <c r="BT1827" s="6"/>
      <c r="BU1827" s="6"/>
      <c r="BV1827" s="6"/>
      <c r="BW1827" s="6"/>
      <c r="BX1827" s="6"/>
      <c r="BY1827" s="6"/>
      <c r="BZ1827" s="6"/>
      <c r="CA1827" s="6"/>
      <c r="CB1827" s="6"/>
      <c r="CC1827" s="6"/>
      <c r="CD1827" s="6"/>
      <c r="CE1827" s="6"/>
      <c r="CF1827" s="6"/>
      <c r="CG1827" s="6"/>
      <c r="CH1827" s="101"/>
    </row>
    <row r="1828" spans="1:86" ht="15">
      <c r="A1828" s="113"/>
      <c r="B1828" s="119"/>
      <c r="C1828" s="6"/>
      <c r="D1828" s="120"/>
      <c r="E1828" s="6"/>
      <c r="F1828" s="6"/>
      <c r="G1828" s="113"/>
      <c r="H1828" s="113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  <c r="BD1828" s="6"/>
      <c r="BE1828" s="6"/>
      <c r="BF1828" s="6"/>
      <c r="BG1828" s="6"/>
      <c r="BH1828" s="6"/>
      <c r="BI1828" s="6"/>
      <c r="BJ1828" s="6"/>
      <c r="BK1828" s="6"/>
      <c r="BL1828" s="6"/>
      <c r="BM1828" s="6"/>
      <c r="BN1828" s="6"/>
      <c r="BO1828" s="6"/>
      <c r="BP1828" s="6"/>
      <c r="BQ1828" s="6"/>
      <c r="BR1828" s="6"/>
      <c r="BS1828" s="6"/>
      <c r="BT1828" s="6"/>
      <c r="BU1828" s="6"/>
      <c r="BV1828" s="6"/>
      <c r="BW1828" s="6"/>
      <c r="BX1828" s="6"/>
      <c r="BY1828" s="6"/>
      <c r="BZ1828" s="6"/>
      <c r="CA1828" s="6"/>
      <c r="CB1828" s="6"/>
      <c r="CC1828" s="6"/>
      <c r="CD1828" s="6"/>
      <c r="CE1828" s="6"/>
      <c r="CF1828" s="6"/>
      <c r="CG1828" s="6"/>
      <c r="CH1828" s="101"/>
    </row>
    <row r="1829" spans="1:86" ht="15">
      <c r="A1829" s="113"/>
      <c r="B1829" s="119"/>
      <c r="C1829" s="6"/>
      <c r="D1829" s="120"/>
      <c r="E1829" s="6"/>
      <c r="F1829" s="6"/>
      <c r="G1829" s="113"/>
      <c r="H1829" s="113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  <c r="BD1829" s="6"/>
      <c r="BE1829" s="6"/>
      <c r="BF1829" s="6"/>
      <c r="BG1829" s="6"/>
      <c r="BH1829" s="6"/>
      <c r="BI1829" s="6"/>
      <c r="BJ1829" s="6"/>
      <c r="BK1829" s="6"/>
      <c r="BL1829" s="6"/>
      <c r="BM1829" s="6"/>
      <c r="BN1829" s="6"/>
      <c r="BO1829" s="6"/>
      <c r="BP1829" s="6"/>
      <c r="BQ1829" s="6"/>
      <c r="BR1829" s="6"/>
      <c r="BS1829" s="6"/>
      <c r="BT1829" s="6"/>
      <c r="BU1829" s="6"/>
      <c r="BV1829" s="6"/>
      <c r="BW1829" s="6"/>
      <c r="BX1829" s="6"/>
      <c r="BY1829" s="6"/>
      <c r="BZ1829" s="6"/>
      <c r="CA1829" s="6"/>
      <c r="CB1829" s="6"/>
      <c r="CC1829" s="6"/>
      <c r="CD1829" s="6"/>
      <c r="CE1829" s="6"/>
      <c r="CF1829" s="6"/>
      <c r="CG1829" s="6"/>
      <c r="CH1829" s="101"/>
    </row>
    <row r="1830" spans="1:86" ht="15">
      <c r="A1830" s="113"/>
      <c r="B1830" s="119"/>
      <c r="C1830" s="6"/>
      <c r="D1830" s="120"/>
      <c r="E1830" s="6"/>
      <c r="F1830" s="6"/>
      <c r="G1830" s="113"/>
      <c r="H1830" s="113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  <c r="CB1830" s="6"/>
      <c r="CC1830" s="6"/>
      <c r="CD1830" s="6"/>
      <c r="CE1830" s="6"/>
      <c r="CF1830" s="6"/>
      <c r="CG1830" s="6"/>
      <c r="CH1830" s="101"/>
    </row>
    <row r="1831" spans="1:86" ht="15">
      <c r="A1831" s="113"/>
      <c r="B1831" s="119"/>
      <c r="C1831" s="6"/>
      <c r="D1831" s="120"/>
      <c r="E1831" s="6"/>
      <c r="F1831" s="6"/>
      <c r="G1831" s="113"/>
      <c r="H1831" s="113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  <c r="CB1831" s="6"/>
      <c r="CC1831" s="6"/>
      <c r="CD1831" s="6"/>
      <c r="CE1831" s="6"/>
      <c r="CF1831" s="6"/>
      <c r="CG1831" s="6"/>
      <c r="CH1831" s="101"/>
    </row>
    <row r="1832" spans="1:86" ht="15">
      <c r="A1832" s="113"/>
      <c r="B1832" s="119"/>
      <c r="C1832" s="6"/>
      <c r="D1832" s="120"/>
      <c r="E1832" s="6"/>
      <c r="F1832" s="6"/>
      <c r="G1832" s="113"/>
      <c r="H1832" s="113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  <c r="CB1832" s="6"/>
      <c r="CC1832" s="6"/>
      <c r="CD1832" s="6"/>
      <c r="CE1832" s="6"/>
      <c r="CF1832" s="6"/>
      <c r="CG1832" s="6"/>
      <c r="CH1832" s="101"/>
    </row>
    <row r="1833" spans="1:86" ht="15">
      <c r="A1833" s="113"/>
      <c r="B1833" s="119"/>
      <c r="C1833" s="6"/>
      <c r="D1833" s="120"/>
      <c r="E1833" s="6"/>
      <c r="F1833" s="6"/>
      <c r="G1833" s="113"/>
      <c r="H1833" s="113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  <c r="CB1833" s="6"/>
      <c r="CC1833" s="6"/>
      <c r="CD1833" s="6"/>
      <c r="CE1833" s="6"/>
      <c r="CF1833" s="6"/>
      <c r="CG1833" s="6"/>
      <c r="CH1833" s="101"/>
    </row>
    <row r="1834" spans="1:86" ht="15">
      <c r="A1834" s="113"/>
      <c r="B1834" s="119"/>
      <c r="C1834" s="6"/>
      <c r="D1834" s="120"/>
      <c r="E1834" s="6"/>
      <c r="F1834" s="6"/>
      <c r="G1834" s="113"/>
      <c r="H1834" s="113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  <c r="CB1834" s="6"/>
      <c r="CC1834" s="6"/>
      <c r="CD1834" s="6"/>
      <c r="CE1834" s="6"/>
      <c r="CF1834" s="6"/>
      <c r="CG1834" s="6"/>
      <c r="CH1834" s="101"/>
    </row>
    <row r="1835" spans="1:86" ht="15">
      <c r="A1835" s="113"/>
      <c r="B1835" s="119"/>
      <c r="C1835" s="6"/>
      <c r="D1835" s="120"/>
      <c r="E1835" s="6"/>
      <c r="F1835" s="6"/>
      <c r="G1835" s="113"/>
      <c r="H1835" s="113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  <c r="BD1835" s="6"/>
      <c r="BE1835" s="6"/>
      <c r="BF1835" s="6"/>
      <c r="BG1835" s="6"/>
      <c r="BH1835" s="6"/>
      <c r="BI1835" s="6"/>
      <c r="BJ1835" s="6"/>
      <c r="BK1835" s="6"/>
      <c r="BL1835" s="6"/>
      <c r="BM1835" s="6"/>
      <c r="BN1835" s="6"/>
      <c r="BO1835" s="6"/>
      <c r="BP1835" s="6"/>
      <c r="BQ1835" s="6"/>
      <c r="BR1835" s="6"/>
      <c r="BS1835" s="6"/>
      <c r="BT1835" s="6"/>
      <c r="BU1835" s="6"/>
      <c r="BV1835" s="6"/>
      <c r="BW1835" s="6"/>
      <c r="BX1835" s="6"/>
      <c r="BY1835" s="6"/>
      <c r="BZ1835" s="6"/>
      <c r="CA1835" s="6"/>
      <c r="CB1835" s="6"/>
      <c r="CC1835" s="6"/>
      <c r="CD1835" s="6"/>
      <c r="CE1835" s="6"/>
      <c r="CF1835" s="6"/>
      <c r="CG1835" s="6"/>
      <c r="CH1835" s="101"/>
    </row>
    <row r="1836" spans="1:86" ht="15">
      <c r="A1836" s="113"/>
      <c r="B1836" s="119"/>
      <c r="C1836" s="6"/>
      <c r="D1836" s="120"/>
      <c r="E1836" s="6"/>
      <c r="F1836" s="6"/>
      <c r="G1836" s="113"/>
      <c r="H1836" s="113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  <c r="CB1836" s="6"/>
      <c r="CC1836" s="6"/>
      <c r="CD1836" s="6"/>
      <c r="CE1836" s="6"/>
      <c r="CF1836" s="6"/>
      <c r="CG1836" s="6"/>
      <c r="CH1836" s="101"/>
    </row>
    <row r="1837" spans="1:86" ht="15">
      <c r="A1837" s="113"/>
      <c r="B1837" s="119"/>
      <c r="C1837" s="6"/>
      <c r="D1837" s="120"/>
      <c r="E1837" s="6"/>
      <c r="F1837" s="6"/>
      <c r="G1837" s="113"/>
      <c r="H1837" s="113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  <c r="CB1837" s="6"/>
      <c r="CC1837" s="6"/>
      <c r="CD1837" s="6"/>
      <c r="CE1837" s="6"/>
      <c r="CF1837" s="6"/>
      <c r="CG1837" s="6"/>
      <c r="CH1837" s="101"/>
    </row>
    <row r="1838" spans="1:86" ht="15">
      <c r="A1838" s="113"/>
      <c r="B1838" s="119"/>
      <c r="C1838" s="6"/>
      <c r="D1838" s="120"/>
      <c r="E1838" s="6"/>
      <c r="F1838" s="6"/>
      <c r="G1838" s="113"/>
      <c r="H1838" s="113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  <c r="BD1838" s="6"/>
      <c r="BE1838" s="6"/>
      <c r="BF1838" s="6"/>
      <c r="BG1838" s="6"/>
      <c r="BH1838" s="6"/>
      <c r="BI1838" s="6"/>
      <c r="BJ1838" s="6"/>
      <c r="BK1838" s="6"/>
      <c r="BL1838" s="6"/>
      <c r="BM1838" s="6"/>
      <c r="BN1838" s="6"/>
      <c r="BO1838" s="6"/>
      <c r="BP1838" s="6"/>
      <c r="BQ1838" s="6"/>
      <c r="BR1838" s="6"/>
      <c r="BS1838" s="6"/>
      <c r="BT1838" s="6"/>
      <c r="BU1838" s="6"/>
      <c r="BV1838" s="6"/>
      <c r="BW1838" s="6"/>
      <c r="BX1838" s="6"/>
      <c r="BY1838" s="6"/>
      <c r="BZ1838" s="6"/>
      <c r="CA1838" s="6"/>
      <c r="CB1838" s="6"/>
      <c r="CC1838" s="6"/>
      <c r="CD1838" s="6"/>
      <c r="CE1838" s="6"/>
      <c r="CF1838" s="6"/>
      <c r="CG1838" s="6"/>
      <c r="CH1838" s="101"/>
    </row>
    <row r="1839" spans="1:86" ht="15">
      <c r="A1839" s="113"/>
      <c r="B1839" s="119"/>
      <c r="C1839" s="6"/>
      <c r="D1839" s="120"/>
      <c r="E1839" s="6"/>
      <c r="F1839" s="6"/>
      <c r="G1839" s="113"/>
      <c r="H1839" s="113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  <c r="CB1839" s="6"/>
      <c r="CC1839" s="6"/>
      <c r="CD1839" s="6"/>
      <c r="CE1839" s="6"/>
      <c r="CF1839" s="6"/>
      <c r="CG1839" s="6"/>
      <c r="CH1839" s="101"/>
    </row>
    <row r="1840" spans="1:86" ht="15">
      <c r="A1840" s="113"/>
      <c r="B1840" s="119"/>
      <c r="C1840" s="6"/>
      <c r="D1840" s="120"/>
      <c r="E1840" s="6"/>
      <c r="F1840" s="6"/>
      <c r="G1840" s="113"/>
      <c r="H1840" s="113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  <c r="CB1840" s="6"/>
      <c r="CC1840" s="6"/>
      <c r="CD1840" s="6"/>
      <c r="CE1840" s="6"/>
      <c r="CF1840" s="6"/>
      <c r="CG1840" s="6"/>
      <c r="CH1840" s="101"/>
    </row>
    <row r="1841" spans="1:86" ht="15">
      <c r="A1841" s="113"/>
      <c r="B1841" s="119"/>
      <c r="C1841" s="6"/>
      <c r="D1841" s="120"/>
      <c r="E1841" s="6"/>
      <c r="F1841" s="6"/>
      <c r="G1841" s="113"/>
      <c r="H1841" s="113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  <c r="CB1841" s="6"/>
      <c r="CC1841" s="6"/>
      <c r="CD1841" s="6"/>
      <c r="CE1841" s="6"/>
      <c r="CF1841" s="6"/>
      <c r="CG1841" s="6"/>
      <c r="CH1841" s="101"/>
    </row>
    <row r="1842" spans="1:86" ht="15">
      <c r="A1842" s="113"/>
      <c r="B1842" s="119"/>
      <c r="C1842" s="6"/>
      <c r="D1842" s="120"/>
      <c r="E1842" s="6"/>
      <c r="F1842" s="6"/>
      <c r="G1842" s="113"/>
      <c r="H1842" s="113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  <c r="CB1842" s="6"/>
      <c r="CC1842" s="6"/>
      <c r="CD1842" s="6"/>
      <c r="CE1842" s="6"/>
      <c r="CF1842" s="6"/>
      <c r="CG1842" s="6"/>
      <c r="CH1842" s="101"/>
    </row>
    <row r="1843" spans="1:86" ht="15">
      <c r="A1843" s="113"/>
      <c r="B1843" s="119"/>
      <c r="C1843" s="6"/>
      <c r="D1843" s="120"/>
      <c r="E1843" s="6"/>
      <c r="F1843" s="6"/>
      <c r="G1843" s="113"/>
      <c r="H1843" s="113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  <c r="BD1843" s="6"/>
      <c r="BE1843" s="6"/>
      <c r="BF1843" s="6"/>
      <c r="BG1843" s="6"/>
      <c r="BH1843" s="6"/>
      <c r="BI1843" s="6"/>
      <c r="BJ1843" s="6"/>
      <c r="BK1843" s="6"/>
      <c r="BL1843" s="6"/>
      <c r="BM1843" s="6"/>
      <c r="BN1843" s="6"/>
      <c r="BO1843" s="6"/>
      <c r="BP1843" s="6"/>
      <c r="BQ1843" s="6"/>
      <c r="BR1843" s="6"/>
      <c r="BS1843" s="6"/>
      <c r="BT1843" s="6"/>
      <c r="BU1843" s="6"/>
      <c r="BV1843" s="6"/>
      <c r="BW1843" s="6"/>
      <c r="BX1843" s="6"/>
      <c r="BY1843" s="6"/>
      <c r="BZ1843" s="6"/>
      <c r="CA1843" s="6"/>
      <c r="CB1843" s="6"/>
      <c r="CC1843" s="6"/>
      <c r="CD1843" s="6"/>
      <c r="CE1843" s="6"/>
      <c r="CF1843" s="6"/>
      <c r="CG1843" s="6"/>
      <c r="CH1843" s="101"/>
    </row>
    <row r="1844" spans="1:86" ht="15">
      <c r="A1844" s="113"/>
      <c r="B1844" s="119"/>
      <c r="C1844" s="6"/>
      <c r="D1844" s="120"/>
      <c r="E1844" s="6"/>
      <c r="F1844" s="6"/>
      <c r="G1844" s="113"/>
      <c r="H1844" s="113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  <c r="BD1844" s="6"/>
      <c r="BE1844" s="6"/>
      <c r="BF1844" s="6"/>
      <c r="BG1844" s="6"/>
      <c r="BH1844" s="6"/>
      <c r="BI1844" s="6"/>
      <c r="BJ1844" s="6"/>
      <c r="BK1844" s="6"/>
      <c r="BL1844" s="6"/>
      <c r="BM1844" s="6"/>
      <c r="BN1844" s="6"/>
      <c r="BO1844" s="6"/>
      <c r="BP1844" s="6"/>
      <c r="BQ1844" s="6"/>
      <c r="BR1844" s="6"/>
      <c r="BS1844" s="6"/>
      <c r="BT1844" s="6"/>
      <c r="BU1844" s="6"/>
      <c r="BV1844" s="6"/>
      <c r="BW1844" s="6"/>
      <c r="BX1844" s="6"/>
      <c r="BY1844" s="6"/>
      <c r="BZ1844" s="6"/>
      <c r="CA1844" s="6"/>
      <c r="CB1844" s="6"/>
      <c r="CC1844" s="6"/>
      <c r="CD1844" s="6"/>
      <c r="CE1844" s="6"/>
      <c r="CF1844" s="6"/>
      <c r="CG1844" s="6"/>
      <c r="CH1844" s="101"/>
    </row>
    <row r="1845" spans="1:86" ht="15">
      <c r="A1845" s="113"/>
      <c r="B1845" s="119"/>
      <c r="C1845" s="6"/>
      <c r="D1845" s="120"/>
      <c r="E1845" s="6"/>
      <c r="F1845" s="6"/>
      <c r="G1845" s="113"/>
      <c r="H1845" s="113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  <c r="BD1845" s="6"/>
      <c r="BE1845" s="6"/>
      <c r="BF1845" s="6"/>
      <c r="BG1845" s="6"/>
      <c r="BH1845" s="6"/>
      <c r="BI1845" s="6"/>
      <c r="BJ1845" s="6"/>
      <c r="BK1845" s="6"/>
      <c r="BL1845" s="6"/>
      <c r="BM1845" s="6"/>
      <c r="BN1845" s="6"/>
      <c r="BO1845" s="6"/>
      <c r="BP1845" s="6"/>
      <c r="BQ1845" s="6"/>
      <c r="BR1845" s="6"/>
      <c r="BS1845" s="6"/>
      <c r="BT1845" s="6"/>
      <c r="BU1845" s="6"/>
      <c r="BV1845" s="6"/>
      <c r="BW1845" s="6"/>
      <c r="BX1845" s="6"/>
      <c r="BY1845" s="6"/>
      <c r="BZ1845" s="6"/>
      <c r="CA1845" s="6"/>
      <c r="CB1845" s="6"/>
      <c r="CC1845" s="6"/>
      <c r="CD1845" s="6"/>
      <c r="CE1845" s="6"/>
      <c r="CF1845" s="6"/>
      <c r="CG1845" s="6"/>
      <c r="CH1845" s="101"/>
    </row>
    <row r="1846" spans="1:86" ht="15">
      <c r="A1846" s="113"/>
      <c r="B1846" s="119"/>
      <c r="C1846" s="6"/>
      <c r="D1846" s="120"/>
      <c r="E1846" s="6"/>
      <c r="F1846" s="6"/>
      <c r="G1846" s="113"/>
      <c r="H1846" s="113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  <c r="BD1846" s="6"/>
      <c r="BE1846" s="6"/>
      <c r="BF1846" s="6"/>
      <c r="BG1846" s="6"/>
      <c r="BH1846" s="6"/>
      <c r="BI1846" s="6"/>
      <c r="BJ1846" s="6"/>
      <c r="BK1846" s="6"/>
      <c r="BL1846" s="6"/>
      <c r="BM1846" s="6"/>
      <c r="BN1846" s="6"/>
      <c r="BO1846" s="6"/>
      <c r="BP1846" s="6"/>
      <c r="BQ1846" s="6"/>
      <c r="BR1846" s="6"/>
      <c r="BS1846" s="6"/>
      <c r="BT1846" s="6"/>
      <c r="BU1846" s="6"/>
      <c r="BV1846" s="6"/>
      <c r="BW1846" s="6"/>
      <c r="BX1846" s="6"/>
      <c r="BY1846" s="6"/>
      <c r="BZ1846" s="6"/>
      <c r="CA1846" s="6"/>
      <c r="CB1846" s="6"/>
      <c r="CC1846" s="6"/>
      <c r="CD1846" s="6"/>
      <c r="CE1846" s="6"/>
      <c r="CF1846" s="6"/>
      <c r="CG1846" s="6"/>
      <c r="CH1846" s="101"/>
    </row>
    <row r="1847" spans="1:86" ht="15">
      <c r="A1847" s="113"/>
      <c r="B1847" s="119"/>
      <c r="C1847" s="6"/>
      <c r="D1847" s="120"/>
      <c r="E1847" s="6"/>
      <c r="F1847" s="6"/>
      <c r="G1847" s="113"/>
      <c r="H1847" s="113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  <c r="BD1847" s="6"/>
      <c r="BE1847" s="6"/>
      <c r="BF1847" s="6"/>
      <c r="BG1847" s="6"/>
      <c r="BH1847" s="6"/>
      <c r="BI1847" s="6"/>
      <c r="BJ1847" s="6"/>
      <c r="BK1847" s="6"/>
      <c r="BL1847" s="6"/>
      <c r="BM1847" s="6"/>
      <c r="BN1847" s="6"/>
      <c r="BO1847" s="6"/>
      <c r="BP1847" s="6"/>
      <c r="BQ1847" s="6"/>
      <c r="BR1847" s="6"/>
      <c r="BS1847" s="6"/>
      <c r="BT1847" s="6"/>
      <c r="BU1847" s="6"/>
      <c r="BV1847" s="6"/>
      <c r="BW1847" s="6"/>
      <c r="BX1847" s="6"/>
      <c r="BY1847" s="6"/>
      <c r="BZ1847" s="6"/>
      <c r="CA1847" s="6"/>
      <c r="CB1847" s="6"/>
      <c r="CC1847" s="6"/>
      <c r="CD1847" s="6"/>
      <c r="CE1847" s="6"/>
      <c r="CF1847" s="6"/>
      <c r="CG1847" s="6"/>
      <c r="CH1847" s="101"/>
    </row>
    <row r="1848" spans="1:86" ht="15">
      <c r="A1848" s="113"/>
      <c r="B1848" s="119"/>
      <c r="C1848" s="6"/>
      <c r="D1848" s="120"/>
      <c r="E1848" s="6"/>
      <c r="F1848" s="6"/>
      <c r="G1848" s="113"/>
      <c r="H1848" s="113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  <c r="BD1848" s="6"/>
      <c r="BE1848" s="6"/>
      <c r="BF1848" s="6"/>
      <c r="BG1848" s="6"/>
      <c r="BH1848" s="6"/>
      <c r="BI1848" s="6"/>
      <c r="BJ1848" s="6"/>
      <c r="BK1848" s="6"/>
      <c r="BL1848" s="6"/>
      <c r="BM1848" s="6"/>
      <c r="BN1848" s="6"/>
      <c r="BO1848" s="6"/>
      <c r="BP1848" s="6"/>
      <c r="BQ1848" s="6"/>
      <c r="BR1848" s="6"/>
      <c r="BS1848" s="6"/>
      <c r="BT1848" s="6"/>
      <c r="BU1848" s="6"/>
      <c r="BV1848" s="6"/>
      <c r="BW1848" s="6"/>
      <c r="BX1848" s="6"/>
      <c r="BY1848" s="6"/>
      <c r="BZ1848" s="6"/>
      <c r="CA1848" s="6"/>
      <c r="CB1848" s="6"/>
      <c r="CC1848" s="6"/>
      <c r="CD1848" s="6"/>
      <c r="CE1848" s="6"/>
      <c r="CF1848" s="6"/>
      <c r="CG1848" s="6"/>
      <c r="CH1848" s="101"/>
    </row>
    <row r="1849" spans="1:86" ht="15">
      <c r="A1849" s="113"/>
      <c r="B1849" s="119"/>
      <c r="C1849" s="6"/>
      <c r="D1849" s="120"/>
      <c r="E1849" s="6"/>
      <c r="F1849" s="6"/>
      <c r="G1849" s="113"/>
      <c r="H1849" s="113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  <c r="BD1849" s="6"/>
      <c r="BE1849" s="6"/>
      <c r="BF1849" s="6"/>
      <c r="BG1849" s="6"/>
      <c r="BH1849" s="6"/>
      <c r="BI1849" s="6"/>
      <c r="BJ1849" s="6"/>
      <c r="BK1849" s="6"/>
      <c r="BL1849" s="6"/>
      <c r="BM1849" s="6"/>
      <c r="BN1849" s="6"/>
      <c r="BO1849" s="6"/>
      <c r="BP1849" s="6"/>
      <c r="BQ1849" s="6"/>
      <c r="BR1849" s="6"/>
      <c r="BS1849" s="6"/>
      <c r="BT1849" s="6"/>
      <c r="BU1849" s="6"/>
      <c r="BV1849" s="6"/>
      <c r="BW1849" s="6"/>
      <c r="BX1849" s="6"/>
      <c r="BY1849" s="6"/>
      <c r="BZ1849" s="6"/>
      <c r="CA1849" s="6"/>
      <c r="CB1849" s="6"/>
      <c r="CC1849" s="6"/>
      <c r="CD1849" s="6"/>
      <c r="CE1849" s="6"/>
      <c r="CF1849" s="6"/>
      <c r="CG1849" s="6"/>
      <c r="CH1849" s="101"/>
    </row>
    <row r="1850" spans="1:86" ht="15">
      <c r="A1850" s="113"/>
      <c r="B1850" s="119"/>
      <c r="C1850" s="6"/>
      <c r="D1850" s="120"/>
      <c r="E1850" s="6"/>
      <c r="F1850" s="6"/>
      <c r="G1850" s="113"/>
      <c r="H1850" s="113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  <c r="BD1850" s="6"/>
      <c r="BE1850" s="6"/>
      <c r="BF1850" s="6"/>
      <c r="BG1850" s="6"/>
      <c r="BH1850" s="6"/>
      <c r="BI1850" s="6"/>
      <c r="BJ1850" s="6"/>
      <c r="BK1850" s="6"/>
      <c r="BL1850" s="6"/>
      <c r="BM1850" s="6"/>
      <c r="BN1850" s="6"/>
      <c r="BO1850" s="6"/>
      <c r="BP1850" s="6"/>
      <c r="BQ1850" s="6"/>
      <c r="BR1850" s="6"/>
      <c r="BS1850" s="6"/>
      <c r="BT1850" s="6"/>
      <c r="BU1850" s="6"/>
      <c r="BV1850" s="6"/>
      <c r="BW1850" s="6"/>
      <c r="BX1850" s="6"/>
      <c r="BY1850" s="6"/>
      <c r="BZ1850" s="6"/>
      <c r="CA1850" s="6"/>
      <c r="CB1850" s="6"/>
      <c r="CC1850" s="6"/>
      <c r="CD1850" s="6"/>
      <c r="CE1850" s="6"/>
      <c r="CF1850" s="6"/>
      <c r="CG1850" s="6"/>
      <c r="CH1850" s="101"/>
    </row>
    <row r="1851" spans="1:86" ht="15">
      <c r="A1851" s="113"/>
      <c r="B1851" s="119"/>
      <c r="C1851" s="6"/>
      <c r="D1851" s="120"/>
      <c r="E1851" s="6"/>
      <c r="F1851" s="6"/>
      <c r="G1851" s="113"/>
      <c r="H1851" s="113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  <c r="BD1851" s="6"/>
      <c r="BE1851" s="6"/>
      <c r="BF1851" s="6"/>
      <c r="BG1851" s="6"/>
      <c r="BH1851" s="6"/>
      <c r="BI1851" s="6"/>
      <c r="BJ1851" s="6"/>
      <c r="BK1851" s="6"/>
      <c r="BL1851" s="6"/>
      <c r="BM1851" s="6"/>
      <c r="BN1851" s="6"/>
      <c r="BO1851" s="6"/>
      <c r="BP1851" s="6"/>
      <c r="BQ1851" s="6"/>
      <c r="BR1851" s="6"/>
      <c r="BS1851" s="6"/>
      <c r="BT1851" s="6"/>
      <c r="BU1851" s="6"/>
      <c r="BV1851" s="6"/>
      <c r="BW1851" s="6"/>
      <c r="BX1851" s="6"/>
      <c r="BY1851" s="6"/>
      <c r="BZ1851" s="6"/>
      <c r="CA1851" s="6"/>
      <c r="CB1851" s="6"/>
      <c r="CC1851" s="6"/>
      <c r="CD1851" s="6"/>
      <c r="CE1851" s="6"/>
      <c r="CF1851" s="6"/>
      <c r="CG1851" s="6"/>
      <c r="CH1851" s="101"/>
    </row>
    <row r="1852" spans="1:86" ht="15">
      <c r="A1852" s="113"/>
      <c r="B1852" s="119"/>
      <c r="C1852" s="6"/>
      <c r="D1852" s="120"/>
      <c r="E1852" s="6"/>
      <c r="F1852" s="6"/>
      <c r="G1852" s="113"/>
      <c r="H1852" s="113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  <c r="BD1852" s="6"/>
      <c r="BE1852" s="6"/>
      <c r="BF1852" s="6"/>
      <c r="BG1852" s="6"/>
      <c r="BH1852" s="6"/>
      <c r="BI1852" s="6"/>
      <c r="BJ1852" s="6"/>
      <c r="BK1852" s="6"/>
      <c r="BL1852" s="6"/>
      <c r="BM1852" s="6"/>
      <c r="BN1852" s="6"/>
      <c r="BO1852" s="6"/>
      <c r="BP1852" s="6"/>
      <c r="BQ1852" s="6"/>
      <c r="BR1852" s="6"/>
      <c r="BS1852" s="6"/>
      <c r="BT1852" s="6"/>
      <c r="BU1852" s="6"/>
      <c r="BV1852" s="6"/>
      <c r="BW1852" s="6"/>
      <c r="BX1852" s="6"/>
      <c r="BY1852" s="6"/>
      <c r="BZ1852" s="6"/>
      <c r="CA1852" s="6"/>
      <c r="CB1852" s="6"/>
      <c r="CC1852" s="6"/>
      <c r="CD1852" s="6"/>
      <c r="CE1852" s="6"/>
      <c r="CF1852" s="6"/>
      <c r="CG1852" s="6"/>
      <c r="CH1852" s="101"/>
    </row>
    <row r="1853" spans="1:86" ht="15">
      <c r="A1853" s="113"/>
      <c r="B1853" s="119"/>
      <c r="C1853" s="6"/>
      <c r="D1853" s="120"/>
      <c r="E1853" s="6"/>
      <c r="F1853" s="6"/>
      <c r="G1853" s="113"/>
      <c r="H1853" s="113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  <c r="BD1853" s="6"/>
      <c r="BE1853" s="6"/>
      <c r="BF1853" s="6"/>
      <c r="BG1853" s="6"/>
      <c r="BH1853" s="6"/>
      <c r="BI1853" s="6"/>
      <c r="BJ1853" s="6"/>
      <c r="BK1853" s="6"/>
      <c r="BL1853" s="6"/>
      <c r="BM1853" s="6"/>
      <c r="BN1853" s="6"/>
      <c r="BO1853" s="6"/>
      <c r="BP1853" s="6"/>
      <c r="BQ1853" s="6"/>
      <c r="BR1853" s="6"/>
      <c r="BS1853" s="6"/>
      <c r="BT1853" s="6"/>
      <c r="BU1853" s="6"/>
      <c r="BV1853" s="6"/>
      <c r="BW1853" s="6"/>
      <c r="BX1853" s="6"/>
      <c r="BY1853" s="6"/>
      <c r="BZ1853" s="6"/>
      <c r="CA1853" s="6"/>
      <c r="CB1853" s="6"/>
      <c r="CC1853" s="6"/>
      <c r="CD1853" s="6"/>
      <c r="CE1853" s="6"/>
      <c r="CF1853" s="6"/>
      <c r="CG1853" s="6"/>
      <c r="CH1853" s="101"/>
    </row>
    <row r="1854" spans="1:86" ht="15">
      <c r="A1854" s="113"/>
      <c r="B1854" s="119"/>
      <c r="C1854" s="6"/>
      <c r="D1854" s="120"/>
      <c r="E1854" s="6"/>
      <c r="F1854" s="6"/>
      <c r="G1854" s="113"/>
      <c r="H1854" s="113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  <c r="BD1854" s="6"/>
      <c r="BE1854" s="6"/>
      <c r="BF1854" s="6"/>
      <c r="BG1854" s="6"/>
      <c r="BH1854" s="6"/>
      <c r="BI1854" s="6"/>
      <c r="BJ1854" s="6"/>
      <c r="BK1854" s="6"/>
      <c r="BL1854" s="6"/>
      <c r="BM1854" s="6"/>
      <c r="BN1854" s="6"/>
      <c r="BO1854" s="6"/>
      <c r="BP1854" s="6"/>
      <c r="BQ1854" s="6"/>
      <c r="BR1854" s="6"/>
      <c r="BS1854" s="6"/>
      <c r="BT1854" s="6"/>
      <c r="BU1854" s="6"/>
      <c r="BV1854" s="6"/>
      <c r="BW1854" s="6"/>
      <c r="BX1854" s="6"/>
      <c r="BY1854" s="6"/>
      <c r="BZ1854" s="6"/>
      <c r="CA1854" s="6"/>
      <c r="CB1854" s="6"/>
      <c r="CC1854" s="6"/>
      <c r="CD1854" s="6"/>
      <c r="CE1854" s="6"/>
      <c r="CF1854" s="6"/>
      <c r="CG1854" s="6"/>
      <c r="CH1854" s="101"/>
    </row>
    <row r="1855" spans="1:86" ht="15">
      <c r="A1855" s="113"/>
      <c r="B1855" s="119"/>
      <c r="C1855" s="6"/>
      <c r="D1855" s="120"/>
      <c r="E1855" s="6"/>
      <c r="F1855" s="6"/>
      <c r="G1855" s="113"/>
      <c r="H1855" s="113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  <c r="CB1855" s="6"/>
      <c r="CC1855" s="6"/>
      <c r="CD1855" s="6"/>
      <c r="CE1855" s="6"/>
      <c r="CF1855" s="6"/>
      <c r="CG1855" s="6"/>
      <c r="CH1855" s="101"/>
    </row>
    <row r="1856" spans="1:86" ht="15">
      <c r="A1856" s="113"/>
      <c r="B1856" s="119"/>
      <c r="C1856" s="6"/>
      <c r="D1856" s="120"/>
      <c r="E1856" s="6"/>
      <c r="F1856" s="6"/>
      <c r="G1856" s="113"/>
      <c r="H1856" s="113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  <c r="CB1856" s="6"/>
      <c r="CC1856" s="6"/>
      <c r="CD1856" s="6"/>
      <c r="CE1856" s="6"/>
      <c r="CF1856" s="6"/>
      <c r="CG1856" s="6"/>
      <c r="CH1856" s="101"/>
    </row>
    <row r="1857" spans="1:86" ht="15">
      <c r="A1857" s="113"/>
      <c r="B1857" s="119"/>
      <c r="C1857" s="6"/>
      <c r="D1857" s="120"/>
      <c r="E1857" s="6"/>
      <c r="F1857" s="6"/>
      <c r="G1857" s="113"/>
      <c r="H1857" s="113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  <c r="CB1857" s="6"/>
      <c r="CC1857" s="6"/>
      <c r="CD1857" s="6"/>
      <c r="CE1857" s="6"/>
      <c r="CF1857" s="6"/>
      <c r="CG1857" s="6"/>
      <c r="CH1857" s="101"/>
    </row>
    <row r="1858" spans="1:86" ht="15">
      <c r="A1858" s="113"/>
      <c r="B1858" s="119"/>
      <c r="C1858" s="6"/>
      <c r="D1858" s="120"/>
      <c r="E1858" s="6"/>
      <c r="F1858" s="6"/>
      <c r="G1858" s="113"/>
      <c r="H1858" s="113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  <c r="BD1858" s="6"/>
      <c r="BE1858" s="6"/>
      <c r="BF1858" s="6"/>
      <c r="BG1858" s="6"/>
      <c r="BH1858" s="6"/>
      <c r="BI1858" s="6"/>
      <c r="BJ1858" s="6"/>
      <c r="BK1858" s="6"/>
      <c r="BL1858" s="6"/>
      <c r="BM1858" s="6"/>
      <c r="BN1858" s="6"/>
      <c r="BO1858" s="6"/>
      <c r="BP1858" s="6"/>
      <c r="BQ1858" s="6"/>
      <c r="BR1858" s="6"/>
      <c r="BS1858" s="6"/>
      <c r="BT1858" s="6"/>
      <c r="BU1858" s="6"/>
      <c r="BV1858" s="6"/>
      <c r="BW1858" s="6"/>
      <c r="BX1858" s="6"/>
      <c r="BY1858" s="6"/>
      <c r="BZ1858" s="6"/>
      <c r="CA1858" s="6"/>
      <c r="CB1858" s="6"/>
      <c r="CC1858" s="6"/>
      <c r="CD1858" s="6"/>
      <c r="CE1858" s="6"/>
      <c r="CF1858" s="6"/>
      <c r="CG1858" s="6"/>
      <c r="CH1858" s="101"/>
    </row>
    <row r="1859" spans="1:86" ht="15">
      <c r="A1859" s="113"/>
      <c r="B1859" s="119"/>
      <c r="C1859" s="6"/>
      <c r="D1859" s="120"/>
      <c r="E1859" s="6"/>
      <c r="F1859" s="6"/>
      <c r="G1859" s="113"/>
      <c r="H1859" s="113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  <c r="BD1859" s="6"/>
      <c r="BE1859" s="6"/>
      <c r="BF1859" s="6"/>
      <c r="BG1859" s="6"/>
      <c r="BH1859" s="6"/>
      <c r="BI1859" s="6"/>
      <c r="BJ1859" s="6"/>
      <c r="BK1859" s="6"/>
      <c r="BL1859" s="6"/>
      <c r="BM1859" s="6"/>
      <c r="BN1859" s="6"/>
      <c r="BO1859" s="6"/>
      <c r="BP1859" s="6"/>
      <c r="BQ1859" s="6"/>
      <c r="BR1859" s="6"/>
      <c r="BS1859" s="6"/>
      <c r="BT1859" s="6"/>
      <c r="BU1859" s="6"/>
      <c r="BV1859" s="6"/>
      <c r="BW1859" s="6"/>
      <c r="BX1859" s="6"/>
      <c r="BY1859" s="6"/>
      <c r="BZ1859" s="6"/>
      <c r="CA1859" s="6"/>
      <c r="CB1859" s="6"/>
      <c r="CC1859" s="6"/>
      <c r="CD1859" s="6"/>
      <c r="CE1859" s="6"/>
      <c r="CF1859" s="6"/>
      <c r="CG1859" s="6"/>
      <c r="CH1859" s="101"/>
    </row>
    <row r="1860" spans="1:86" ht="15">
      <c r="A1860" s="113"/>
      <c r="B1860" s="119"/>
      <c r="C1860" s="6"/>
      <c r="D1860" s="120"/>
      <c r="E1860" s="6"/>
      <c r="F1860" s="6"/>
      <c r="G1860" s="113"/>
      <c r="H1860" s="113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  <c r="BD1860" s="6"/>
      <c r="BE1860" s="6"/>
      <c r="BF1860" s="6"/>
      <c r="BG1860" s="6"/>
      <c r="BH1860" s="6"/>
      <c r="BI1860" s="6"/>
      <c r="BJ1860" s="6"/>
      <c r="BK1860" s="6"/>
      <c r="BL1860" s="6"/>
      <c r="BM1860" s="6"/>
      <c r="BN1860" s="6"/>
      <c r="BO1860" s="6"/>
      <c r="BP1860" s="6"/>
      <c r="BQ1860" s="6"/>
      <c r="BR1860" s="6"/>
      <c r="BS1860" s="6"/>
      <c r="BT1860" s="6"/>
      <c r="BU1860" s="6"/>
      <c r="BV1860" s="6"/>
      <c r="BW1860" s="6"/>
      <c r="BX1860" s="6"/>
      <c r="BY1860" s="6"/>
      <c r="BZ1860" s="6"/>
      <c r="CA1860" s="6"/>
      <c r="CB1860" s="6"/>
      <c r="CC1860" s="6"/>
      <c r="CD1860" s="6"/>
      <c r="CE1860" s="6"/>
      <c r="CF1860" s="6"/>
      <c r="CG1860" s="6"/>
      <c r="CH1860" s="101"/>
    </row>
    <row r="1861" spans="1:86" ht="15">
      <c r="A1861" s="113"/>
      <c r="B1861" s="119"/>
      <c r="C1861" s="6"/>
      <c r="D1861" s="120"/>
      <c r="E1861" s="6"/>
      <c r="F1861" s="6"/>
      <c r="G1861" s="113"/>
      <c r="H1861" s="113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  <c r="BD1861" s="6"/>
      <c r="BE1861" s="6"/>
      <c r="BF1861" s="6"/>
      <c r="BG1861" s="6"/>
      <c r="BH1861" s="6"/>
      <c r="BI1861" s="6"/>
      <c r="BJ1861" s="6"/>
      <c r="BK1861" s="6"/>
      <c r="BL1861" s="6"/>
      <c r="BM1861" s="6"/>
      <c r="BN1861" s="6"/>
      <c r="BO1861" s="6"/>
      <c r="BP1861" s="6"/>
      <c r="BQ1861" s="6"/>
      <c r="BR1861" s="6"/>
      <c r="BS1861" s="6"/>
      <c r="BT1861" s="6"/>
      <c r="BU1861" s="6"/>
      <c r="BV1861" s="6"/>
      <c r="BW1861" s="6"/>
      <c r="BX1861" s="6"/>
      <c r="BY1861" s="6"/>
      <c r="BZ1861" s="6"/>
      <c r="CA1861" s="6"/>
      <c r="CB1861" s="6"/>
      <c r="CC1861" s="6"/>
      <c r="CD1861" s="6"/>
      <c r="CE1861" s="6"/>
      <c r="CF1861" s="6"/>
      <c r="CG1861" s="6"/>
      <c r="CH1861" s="101"/>
    </row>
    <row r="1862" spans="1:86" ht="15">
      <c r="A1862" s="113"/>
      <c r="B1862" s="119"/>
      <c r="C1862" s="6"/>
      <c r="D1862" s="120"/>
      <c r="E1862" s="6"/>
      <c r="F1862" s="6"/>
      <c r="G1862" s="113"/>
      <c r="H1862" s="113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  <c r="BD1862" s="6"/>
      <c r="BE1862" s="6"/>
      <c r="BF1862" s="6"/>
      <c r="BG1862" s="6"/>
      <c r="BH1862" s="6"/>
      <c r="BI1862" s="6"/>
      <c r="BJ1862" s="6"/>
      <c r="BK1862" s="6"/>
      <c r="BL1862" s="6"/>
      <c r="BM1862" s="6"/>
      <c r="BN1862" s="6"/>
      <c r="BO1862" s="6"/>
      <c r="BP1862" s="6"/>
      <c r="BQ1862" s="6"/>
      <c r="BR1862" s="6"/>
      <c r="BS1862" s="6"/>
      <c r="BT1862" s="6"/>
      <c r="BU1862" s="6"/>
      <c r="BV1862" s="6"/>
      <c r="BW1862" s="6"/>
      <c r="BX1862" s="6"/>
      <c r="BY1862" s="6"/>
      <c r="BZ1862" s="6"/>
      <c r="CA1862" s="6"/>
      <c r="CB1862" s="6"/>
      <c r="CC1862" s="6"/>
      <c r="CD1862" s="6"/>
      <c r="CE1862" s="6"/>
      <c r="CF1862" s="6"/>
      <c r="CG1862" s="6"/>
      <c r="CH1862" s="101"/>
    </row>
    <row r="1863" spans="1:86" ht="15">
      <c r="A1863" s="113"/>
      <c r="B1863" s="119"/>
      <c r="C1863" s="6"/>
      <c r="D1863" s="120"/>
      <c r="E1863" s="6"/>
      <c r="F1863" s="6"/>
      <c r="G1863" s="113"/>
      <c r="H1863" s="113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  <c r="CB1863" s="6"/>
      <c r="CC1863" s="6"/>
      <c r="CD1863" s="6"/>
      <c r="CE1863" s="6"/>
      <c r="CF1863" s="6"/>
      <c r="CG1863" s="6"/>
      <c r="CH1863" s="101"/>
    </row>
    <row r="1864" spans="1:86" ht="15">
      <c r="A1864" s="113"/>
      <c r="B1864" s="119"/>
      <c r="C1864" s="6"/>
      <c r="D1864" s="120"/>
      <c r="E1864" s="6"/>
      <c r="F1864" s="6"/>
      <c r="G1864" s="113"/>
      <c r="H1864" s="113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  <c r="CB1864" s="6"/>
      <c r="CC1864" s="6"/>
      <c r="CD1864" s="6"/>
      <c r="CE1864" s="6"/>
      <c r="CF1864" s="6"/>
      <c r="CG1864" s="6"/>
      <c r="CH1864" s="101"/>
    </row>
    <row r="1865" spans="1:86" ht="15">
      <c r="A1865" s="113"/>
      <c r="B1865" s="119"/>
      <c r="C1865" s="6"/>
      <c r="D1865" s="120"/>
      <c r="E1865" s="6"/>
      <c r="F1865" s="6"/>
      <c r="G1865" s="113"/>
      <c r="H1865" s="113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  <c r="CB1865" s="6"/>
      <c r="CC1865" s="6"/>
      <c r="CD1865" s="6"/>
      <c r="CE1865" s="6"/>
      <c r="CF1865" s="6"/>
      <c r="CG1865" s="6"/>
      <c r="CH1865" s="101"/>
    </row>
    <row r="1866" spans="1:86" ht="15">
      <c r="A1866" s="113"/>
      <c r="B1866" s="119"/>
      <c r="C1866" s="6"/>
      <c r="D1866" s="120"/>
      <c r="E1866" s="6"/>
      <c r="F1866" s="6"/>
      <c r="G1866" s="113"/>
      <c r="H1866" s="113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  <c r="CB1866" s="6"/>
      <c r="CC1866" s="6"/>
      <c r="CD1866" s="6"/>
      <c r="CE1866" s="6"/>
      <c r="CF1866" s="6"/>
      <c r="CG1866" s="6"/>
      <c r="CH1866" s="101"/>
    </row>
    <row r="1867" spans="1:86" ht="15">
      <c r="A1867" s="113"/>
      <c r="B1867" s="119"/>
      <c r="C1867" s="6"/>
      <c r="D1867" s="120"/>
      <c r="E1867" s="6"/>
      <c r="F1867" s="6"/>
      <c r="G1867" s="113"/>
      <c r="H1867" s="113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  <c r="BD1867" s="6"/>
      <c r="BE1867" s="6"/>
      <c r="BF1867" s="6"/>
      <c r="BG1867" s="6"/>
      <c r="BH1867" s="6"/>
      <c r="BI1867" s="6"/>
      <c r="BJ1867" s="6"/>
      <c r="BK1867" s="6"/>
      <c r="BL1867" s="6"/>
      <c r="BM1867" s="6"/>
      <c r="BN1867" s="6"/>
      <c r="BO1867" s="6"/>
      <c r="BP1867" s="6"/>
      <c r="BQ1867" s="6"/>
      <c r="BR1867" s="6"/>
      <c r="BS1867" s="6"/>
      <c r="BT1867" s="6"/>
      <c r="BU1867" s="6"/>
      <c r="BV1867" s="6"/>
      <c r="BW1867" s="6"/>
      <c r="BX1867" s="6"/>
      <c r="BY1867" s="6"/>
      <c r="BZ1867" s="6"/>
      <c r="CA1867" s="6"/>
      <c r="CB1867" s="6"/>
      <c r="CC1867" s="6"/>
      <c r="CD1867" s="6"/>
      <c r="CE1867" s="6"/>
      <c r="CF1867" s="6"/>
      <c r="CG1867" s="6"/>
      <c r="CH1867" s="101"/>
    </row>
    <row r="1868" spans="1:86" ht="15">
      <c r="A1868" s="113"/>
      <c r="B1868" s="119"/>
      <c r="C1868" s="6"/>
      <c r="D1868" s="120"/>
      <c r="E1868" s="6"/>
      <c r="F1868" s="6"/>
      <c r="G1868" s="113"/>
      <c r="H1868" s="113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  <c r="BD1868" s="6"/>
      <c r="BE1868" s="6"/>
      <c r="BF1868" s="6"/>
      <c r="BG1868" s="6"/>
      <c r="BH1868" s="6"/>
      <c r="BI1868" s="6"/>
      <c r="BJ1868" s="6"/>
      <c r="BK1868" s="6"/>
      <c r="BL1868" s="6"/>
      <c r="BM1868" s="6"/>
      <c r="BN1868" s="6"/>
      <c r="BO1868" s="6"/>
      <c r="BP1868" s="6"/>
      <c r="BQ1868" s="6"/>
      <c r="BR1868" s="6"/>
      <c r="BS1868" s="6"/>
      <c r="BT1868" s="6"/>
      <c r="BU1868" s="6"/>
      <c r="BV1868" s="6"/>
      <c r="BW1868" s="6"/>
      <c r="BX1868" s="6"/>
      <c r="BY1868" s="6"/>
      <c r="BZ1868" s="6"/>
      <c r="CA1868" s="6"/>
      <c r="CB1868" s="6"/>
      <c r="CC1868" s="6"/>
      <c r="CD1868" s="6"/>
      <c r="CE1868" s="6"/>
      <c r="CF1868" s="6"/>
      <c r="CG1868" s="6"/>
      <c r="CH1868" s="101"/>
    </row>
    <row r="1869" spans="1:86" ht="15">
      <c r="A1869" s="113"/>
      <c r="B1869" s="119"/>
      <c r="C1869" s="6"/>
      <c r="D1869" s="120"/>
      <c r="E1869" s="6"/>
      <c r="F1869" s="6"/>
      <c r="G1869" s="113"/>
      <c r="H1869" s="113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  <c r="CB1869" s="6"/>
      <c r="CC1869" s="6"/>
      <c r="CD1869" s="6"/>
      <c r="CE1869" s="6"/>
      <c r="CF1869" s="6"/>
      <c r="CG1869" s="6"/>
      <c r="CH1869" s="101"/>
    </row>
    <row r="1870" spans="1:86" ht="15">
      <c r="A1870" s="113"/>
      <c r="B1870" s="119"/>
      <c r="C1870" s="6"/>
      <c r="D1870" s="120"/>
      <c r="E1870" s="6"/>
      <c r="F1870" s="6"/>
      <c r="G1870" s="113"/>
      <c r="H1870" s="113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  <c r="BD1870" s="6"/>
      <c r="BE1870" s="6"/>
      <c r="BF1870" s="6"/>
      <c r="BG1870" s="6"/>
      <c r="BH1870" s="6"/>
      <c r="BI1870" s="6"/>
      <c r="BJ1870" s="6"/>
      <c r="BK1870" s="6"/>
      <c r="BL1870" s="6"/>
      <c r="BM1870" s="6"/>
      <c r="BN1870" s="6"/>
      <c r="BO1870" s="6"/>
      <c r="BP1870" s="6"/>
      <c r="BQ1870" s="6"/>
      <c r="BR1870" s="6"/>
      <c r="BS1870" s="6"/>
      <c r="BT1870" s="6"/>
      <c r="BU1870" s="6"/>
      <c r="BV1870" s="6"/>
      <c r="BW1870" s="6"/>
      <c r="BX1870" s="6"/>
      <c r="BY1870" s="6"/>
      <c r="BZ1870" s="6"/>
      <c r="CA1870" s="6"/>
      <c r="CB1870" s="6"/>
      <c r="CC1870" s="6"/>
      <c r="CD1870" s="6"/>
      <c r="CE1870" s="6"/>
      <c r="CF1870" s="6"/>
      <c r="CG1870" s="6"/>
      <c r="CH1870" s="101"/>
    </row>
    <row r="1871" spans="1:86" ht="15">
      <c r="A1871" s="113"/>
      <c r="B1871" s="119"/>
      <c r="C1871" s="6"/>
      <c r="D1871" s="120"/>
      <c r="E1871" s="6"/>
      <c r="F1871" s="6"/>
      <c r="G1871" s="113"/>
      <c r="H1871" s="113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  <c r="CB1871" s="6"/>
      <c r="CC1871" s="6"/>
      <c r="CD1871" s="6"/>
      <c r="CE1871" s="6"/>
      <c r="CF1871" s="6"/>
      <c r="CG1871" s="6"/>
      <c r="CH1871" s="101"/>
    </row>
    <row r="1872" spans="1:86" ht="15">
      <c r="A1872" s="113"/>
      <c r="B1872" s="119"/>
      <c r="C1872" s="6"/>
      <c r="D1872" s="120"/>
      <c r="E1872" s="6"/>
      <c r="F1872" s="6"/>
      <c r="G1872" s="113"/>
      <c r="H1872" s="113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  <c r="CB1872" s="6"/>
      <c r="CC1872" s="6"/>
      <c r="CD1872" s="6"/>
      <c r="CE1872" s="6"/>
      <c r="CF1872" s="6"/>
      <c r="CG1872" s="6"/>
      <c r="CH1872" s="101"/>
    </row>
    <row r="1873" spans="1:86" ht="15">
      <c r="A1873" s="113"/>
      <c r="B1873" s="119"/>
      <c r="C1873" s="6"/>
      <c r="D1873" s="120"/>
      <c r="E1873" s="6"/>
      <c r="F1873" s="6"/>
      <c r="G1873" s="113"/>
      <c r="H1873" s="113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  <c r="CB1873" s="6"/>
      <c r="CC1873" s="6"/>
      <c r="CD1873" s="6"/>
      <c r="CE1873" s="6"/>
      <c r="CF1873" s="6"/>
      <c r="CG1873" s="6"/>
      <c r="CH1873" s="101"/>
    </row>
    <row r="1874" spans="1:86" ht="15">
      <c r="A1874" s="113"/>
      <c r="B1874" s="119"/>
      <c r="C1874" s="6"/>
      <c r="D1874" s="120"/>
      <c r="E1874" s="6"/>
      <c r="F1874" s="6"/>
      <c r="G1874" s="113"/>
      <c r="H1874" s="113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  <c r="BD1874" s="6"/>
      <c r="BE1874" s="6"/>
      <c r="BF1874" s="6"/>
      <c r="BG1874" s="6"/>
      <c r="BH1874" s="6"/>
      <c r="BI1874" s="6"/>
      <c r="BJ1874" s="6"/>
      <c r="BK1874" s="6"/>
      <c r="BL1874" s="6"/>
      <c r="BM1874" s="6"/>
      <c r="BN1874" s="6"/>
      <c r="BO1874" s="6"/>
      <c r="BP1874" s="6"/>
      <c r="BQ1874" s="6"/>
      <c r="BR1874" s="6"/>
      <c r="BS1874" s="6"/>
      <c r="BT1874" s="6"/>
      <c r="BU1874" s="6"/>
      <c r="BV1874" s="6"/>
      <c r="BW1874" s="6"/>
      <c r="BX1874" s="6"/>
      <c r="BY1874" s="6"/>
      <c r="BZ1874" s="6"/>
      <c r="CA1874" s="6"/>
      <c r="CB1874" s="6"/>
      <c r="CC1874" s="6"/>
      <c r="CD1874" s="6"/>
      <c r="CE1874" s="6"/>
      <c r="CF1874" s="6"/>
      <c r="CG1874" s="6"/>
      <c r="CH1874" s="101"/>
    </row>
    <row r="1875" spans="1:86" ht="15">
      <c r="A1875" s="113"/>
      <c r="B1875" s="119"/>
      <c r="C1875" s="6"/>
      <c r="D1875" s="120"/>
      <c r="E1875" s="6"/>
      <c r="F1875" s="6"/>
      <c r="G1875" s="113"/>
      <c r="H1875" s="113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  <c r="BD1875" s="6"/>
      <c r="BE1875" s="6"/>
      <c r="BF1875" s="6"/>
      <c r="BG1875" s="6"/>
      <c r="BH1875" s="6"/>
      <c r="BI1875" s="6"/>
      <c r="BJ1875" s="6"/>
      <c r="BK1875" s="6"/>
      <c r="BL1875" s="6"/>
      <c r="BM1875" s="6"/>
      <c r="BN1875" s="6"/>
      <c r="BO1875" s="6"/>
      <c r="BP1875" s="6"/>
      <c r="BQ1875" s="6"/>
      <c r="BR1875" s="6"/>
      <c r="BS1875" s="6"/>
      <c r="BT1875" s="6"/>
      <c r="BU1875" s="6"/>
      <c r="BV1875" s="6"/>
      <c r="BW1875" s="6"/>
      <c r="BX1875" s="6"/>
      <c r="BY1875" s="6"/>
      <c r="BZ1875" s="6"/>
      <c r="CA1875" s="6"/>
      <c r="CB1875" s="6"/>
      <c r="CC1875" s="6"/>
      <c r="CD1875" s="6"/>
      <c r="CE1875" s="6"/>
      <c r="CF1875" s="6"/>
      <c r="CG1875" s="6"/>
      <c r="CH1875" s="101"/>
    </row>
    <row r="1876" spans="1:86" ht="15">
      <c r="A1876" s="113"/>
      <c r="B1876" s="119"/>
      <c r="C1876" s="6"/>
      <c r="D1876" s="120"/>
      <c r="E1876" s="6"/>
      <c r="F1876" s="6"/>
      <c r="G1876" s="113"/>
      <c r="H1876" s="113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  <c r="BD1876" s="6"/>
      <c r="BE1876" s="6"/>
      <c r="BF1876" s="6"/>
      <c r="BG1876" s="6"/>
      <c r="BH1876" s="6"/>
      <c r="BI1876" s="6"/>
      <c r="BJ1876" s="6"/>
      <c r="BK1876" s="6"/>
      <c r="BL1876" s="6"/>
      <c r="BM1876" s="6"/>
      <c r="BN1876" s="6"/>
      <c r="BO1876" s="6"/>
      <c r="BP1876" s="6"/>
      <c r="BQ1876" s="6"/>
      <c r="BR1876" s="6"/>
      <c r="BS1876" s="6"/>
      <c r="BT1876" s="6"/>
      <c r="BU1876" s="6"/>
      <c r="BV1876" s="6"/>
      <c r="BW1876" s="6"/>
      <c r="BX1876" s="6"/>
      <c r="BY1876" s="6"/>
      <c r="BZ1876" s="6"/>
      <c r="CA1876" s="6"/>
      <c r="CB1876" s="6"/>
      <c r="CC1876" s="6"/>
      <c r="CD1876" s="6"/>
      <c r="CE1876" s="6"/>
      <c r="CF1876" s="6"/>
      <c r="CG1876" s="6"/>
      <c r="CH1876" s="101"/>
    </row>
    <row r="1877" spans="1:86" ht="15">
      <c r="A1877" s="113"/>
      <c r="B1877" s="119"/>
      <c r="C1877" s="6"/>
      <c r="D1877" s="120"/>
      <c r="E1877" s="6"/>
      <c r="F1877" s="6"/>
      <c r="G1877" s="113"/>
      <c r="H1877" s="113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  <c r="CB1877" s="6"/>
      <c r="CC1877" s="6"/>
      <c r="CD1877" s="6"/>
      <c r="CE1877" s="6"/>
      <c r="CF1877" s="6"/>
      <c r="CG1877" s="6"/>
      <c r="CH1877" s="101"/>
    </row>
    <row r="1878" spans="1:86" ht="15">
      <c r="A1878" s="113"/>
      <c r="B1878" s="119"/>
      <c r="C1878" s="6"/>
      <c r="D1878" s="120"/>
      <c r="E1878" s="6"/>
      <c r="F1878" s="6"/>
      <c r="G1878" s="113"/>
      <c r="H1878" s="113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  <c r="CB1878" s="6"/>
      <c r="CC1878" s="6"/>
      <c r="CD1878" s="6"/>
      <c r="CE1878" s="6"/>
      <c r="CF1878" s="6"/>
      <c r="CG1878" s="6"/>
      <c r="CH1878" s="101"/>
    </row>
    <row r="1879" spans="1:86" ht="15">
      <c r="A1879" s="113"/>
      <c r="B1879" s="119"/>
      <c r="C1879" s="6"/>
      <c r="D1879" s="120"/>
      <c r="E1879" s="6"/>
      <c r="F1879" s="6"/>
      <c r="G1879" s="113"/>
      <c r="H1879" s="113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  <c r="CB1879" s="6"/>
      <c r="CC1879" s="6"/>
      <c r="CD1879" s="6"/>
      <c r="CE1879" s="6"/>
      <c r="CF1879" s="6"/>
      <c r="CG1879" s="6"/>
      <c r="CH1879" s="101"/>
    </row>
    <row r="1880" spans="1:86" ht="15">
      <c r="A1880" s="113"/>
      <c r="B1880" s="119"/>
      <c r="C1880" s="6"/>
      <c r="D1880" s="120"/>
      <c r="E1880" s="6"/>
      <c r="F1880" s="6"/>
      <c r="G1880" s="113"/>
      <c r="H1880" s="113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  <c r="BD1880" s="6"/>
      <c r="BE1880" s="6"/>
      <c r="BF1880" s="6"/>
      <c r="BG1880" s="6"/>
      <c r="BH1880" s="6"/>
      <c r="BI1880" s="6"/>
      <c r="BJ1880" s="6"/>
      <c r="BK1880" s="6"/>
      <c r="BL1880" s="6"/>
      <c r="BM1880" s="6"/>
      <c r="BN1880" s="6"/>
      <c r="BO1880" s="6"/>
      <c r="BP1880" s="6"/>
      <c r="BQ1880" s="6"/>
      <c r="BR1880" s="6"/>
      <c r="BS1880" s="6"/>
      <c r="BT1880" s="6"/>
      <c r="BU1880" s="6"/>
      <c r="BV1880" s="6"/>
      <c r="BW1880" s="6"/>
      <c r="BX1880" s="6"/>
      <c r="BY1880" s="6"/>
      <c r="BZ1880" s="6"/>
      <c r="CA1880" s="6"/>
      <c r="CB1880" s="6"/>
      <c r="CC1880" s="6"/>
      <c r="CD1880" s="6"/>
      <c r="CE1880" s="6"/>
      <c r="CF1880" s="6"/>
      <c r="CG1880" s="6"/>
      <c r="CH1880" s="101"/>
    </row>
    <row r="1881" spans="1:86" ht="15">
      <c r="A1881" s="113"/>
      <c r="B1881" s="119"/>
      <c r="C1881" s="6"/>
      <c r="D1881" s="120"/>
      <c r="E1881" s="6"/>
      <c r="F1881" s="6"/>
      <c r="G1881" s="113"/>
      <c r="H1881" s="113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  <c r="BD1881" s="6"/>
      <c r="BE1881" s="6"/>
      <c r="BF1881" s="6"/>
      <c r="BG1881" s="6"/>
      <c r="BH1881" s="6"/>
      <c r="BI1881" s="6"/>
      <c r="BJ1881" s="6"/>
      <c r="BK1881" s="6"/>
      <c r="BL1881" s="6"/>
      <c r="BM1881" s="6"/>
      <c r="BN1881" s="6"/>
      <c r="BO1881" s="6"/>
      <c r="BP1881" s="6"/>
      <c r="BQ1881" s="6"/>
      <c r="BR1881" s="6"/>
      <c r="BS1881" s="6"/>
      <c r="BT1881" s="6"/>
      <c r="BU1881" s="6"/>
      <c r="BV1881" s="6"/>
      <c r="BW1881" s="6"/>
      <c r="BX1881" s="6"/>
      <c r="BY1881" s="6"/>
      <c r="BZ1881" s="6"/>
      <c r="CA1881" s="6"/>
      <c r="CB1881" s="6"/>
      <c r="CC1881" s="6"/>
      <c r="CD1881" s="6"/>
      <c r="CE1881" s="6"/>
      <c r="CF1881" s="6"/>
      <c r="CG1881" s="6"/>
      <c r="CH1881" s="101"/>
    </row>
    <row r="1882" spans="1:86" ht="15">
      <c r="A1882" s="113"/>
      <c r="B1882" s="119"/>
      <c r="C1882" s="6"/>
      <c r="D1882" s="120"/>
      <c r="E1882" s="6"/>
      <c r="F1882" s="6"/>
      <c r="G1882" s="113"/>
      <c r="H1882" s="113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  <c r="BD1882" s="6"/>
      <c r="BE1882" s="6"/>
      <c r="BF1882" s="6"/>
      <c r="BG1882" s="6"/>
      <c r="BH1882" s="6"/>
      <c r="BI1882" s="6"/>
      <c r="BJ1882" s="6"/>
      <c r="BK1882" s="6"/>
      <c r="BL1882" s="6"/>
      <c r="BM1882" s="6"/>
      <c r="BN1882" s="6"/>
      <c r="BO1882" s="6"/>
      <c r="BP1882" s="6"/>
      <c r="BQ1882" s="6"/>
      <c r="BR1882" s="6"/>
      <c r="BS1882" s="6"/>
      <c r="BT1882" s="6"/>
      <c r="BU1882" s="6"/>
      <c r="BV1882" s="6"/>
      <c r="BW1882" s="6"/>
      <c r="BX1882" s="6"/>
      <c r="BY1882" s="6"/>
      <c r="BZ1882" s="6"/>
      <c r="CA1882" s="6"/>
      <c r="CB1882" s="6"/>
      <c r="CC1882" s="6"/>
      <c r="CD1882" s="6"/>
      <c r="CE1882" s="6"/>
      <c r="CF1882" s="6"/>
      <c r="CG1882" s="6"/>
      <c r="CH1882" s="101"/>
    </row>
    <row r="1883" spans="1:86" ht="15">
      <c r="A1883" s="113"/>
      <c r="B1883" s="119"/>
      <c r="C1883" s="6"/>
      <c r="D1883" s="120"/>
      <c r="E1883" s="6"/>
      <c r="F1883" s="6"/>
      <c r="G1883" s="113"/>
      <c r="H1883" s="113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  <c r="BD1883" s="6"/>
      <c r="BE1883" s="6"/>
      <c r="BF1883" s="6"/>
      <c r="BG1883" s="6"/>
      <c r="BH1883" s="6"/>
      <c r="BI1883" s="6"/>
      <c r="BJ1883" s="6"/>
      <c r="BK1883" s="6"/>
      <c r="BL1883" s="6"/>
      <c r="BM1883" s="6"/>
      <c r="BN1883" s="6"/>
      <c r="BO1883" s="6"/>
      <c r="BP1883" s="6"/>
      <c r="BQ1883" s="6"/>
      <c r="BR1883" s="6"/>
      <c r="BS1883" s="6"/>
      <c r="BT1883" s="6"/>
      <c r="BU1883" s="6"/>
      <c r="BV1883" s="6"/>
      <c r="BW1883" s="6"/>
      <c r="BX1883" s="6"/>
      <c r="BY1883" s="6"/>
      <c r="BZ1883" s="6"/>
      <c r="CA1883" s="6"/>
      <c r="CB1883" s="6"/>
      <c r="CC1883" s="6"/>
      <c r="CD1883" s="6"/>
      <c r="CE1883" s="6"/>
      <c r="CF1883" s="6"/>
      <c r="CG1883" s="6"/>
      <c r="CH1883" s="101"/>
    </row>
    <row r="1884" spans="1:86" ht="15">
      <c r="A1884" s="113"/>
      <c r="B1884" s="119"/>
      <c r="C1884" s="6"/>
      <c r="D1884" s="120"/>
      <c r="E1884" s="6"/>
      <c r="F1884" s="6"/>
      <c r="G1884" s="113"/>
      <c r="H1884" s="113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  <c r="BD1884" s="6"/>
      <c r="BE1884" s="6"/>
      <c r="BF1884" s="6"/>
      <c r="BG1884" s="6"/>
      <c r="BH1884" s="6"/>
      <c r="BI1884" s="6"/>
      <c r="BJ1884" s="6"/>
      <c r="BK1884" s="6"/>
      <c r="BL1884" s="6"/>
      <c r="BM1884" s="6"/>
      <c r="BN1884" s="6"/>
      <c r="BO1884" s="6"/>
      <c r="BP1884" s="6"/>
      <c r="BQ1884" s="6"/>
      <c r="BR1884" s="6"/>
      <c r="BS1884" s="6"/>
      <c r="BT1884" s="6"/>
      <c r="BU1884" s="6"/>
      <c r="BV1884" s="6"/>
      <c r="BW1884" s="6"/>
      <c r="BX1884" s="6"/>
      <c r="BY1884" s="6"/>
      <c r="BZ1884" s="6"/>
      <c r="CA1884" s="6"/>
      <c r="CB1884" s="6"/>
      <c r="CC1884" s="6"/>
      <c r="CD1884" s="6"/>
      <c r="CE1884" s="6"/>
      <c r="CF1884" s="6"/>
      <c r="CG1884" s="6"/>
      <c r="CH1884" s="101"/>
    </row>
    <row r="1885" spans="1:86" ht="15">
      <c r="A1885" s="113"/>
      <c r="B1885" s="119"/>
      <c r="C1885" s="6"/>
      <c r="D1885" s="120"/>
      <c r="E1885" s="6"/>
      <c r="F1885" s="6"/>
      <c r="G1885" s="113"/>
      <c r="H1885" s="113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  <c r="BD1885" s="6"/>
      <c r="BE1885" s="6"/>
      <c r="BF1885" s="6"/>
      <c r="BG1885" s="6"/>
      <c r="BH1885" s="6"/>
      <c r="BI1885" s="6"/>
      <c r="BJ1885" s="6"/>
      <c r="BK1885" s="6"/>
      <c r="BL1885" s="6"/>
      <c r="BM1885" s="6"/>
      <c r="BN1885" s="6"/>
      <c r="BO1885" s="6"/>
      <c r="BP1885" s="6"/>
      <c r="BQ1885" s="6"/>
      <c r="BR1885" s="6"/>
      <c r="BS1885" s="6"/>
      <c r="BT1885" s="6"/>
      <c r="BU1885" s="6"/>
      <c r="BV1885" s="6"/>
      <c r="BW1885" s="6"/>
      <c r="BX1885" s="6"/>
      <c r="BY1885" s="6"/>
      <c r="BZ1885" s="6"/>
      <c r="CA1885" s="6"/>
      <c r="CB1885" s="6"/>
      <c r="CC1885" s="6"/>
      <c r="CD1885" s="6"/>
      <c r="CE1885" s="6"/>
      <c r="CF1885" s="6"/>
      <c r="CG1885" s="6"/>
      <c r="CH1885" s="101"/>
    </row>
    <row r="1886" spans="1:86" ht="15">
      <c r="A1886" s="113"/>
      <c r="B1886" s="119"/>
      <c r="C1886" s="6"/>
      <c r="D1886" s="120"/>
      <c r="E1886" s="6"/>
      <c r="F1886" s="6"/>
      <c r="G1886" s="113"/>
      <c r="H1886" s="113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  <c r="CB1886" s="6"/>
      <c r="CC1886" s="6"/>
      <c r="CD1886" s="6"/>
      <c r="CE1886" s="6"/>
      <c r="CF1886" s="6"/>
      <c r="CG1886" s="6"/>
      <c r="CH1886" s="101"/>
    </row>
    <row r="1887" spans="1:86" ht="15">
      <c r="A1887" s="113"/>
      <c r="B1887" s="119"/>
      <c r="C1887" s="6"/>
      <c r="D1887" s="120"/>
      <c r="E1887" s="6"/>
      <c r="F1887" s="6"/>
      <c r="G1887" s="113"/>
      <c r="H1887" s="113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  <c r="CB1887" s="6"/>
      <c r="CC1887" s="6"/>
      <c r="CD1887" s="6"/>
      <c r="CE1887" s="6"/>
      <c r="CF1887" s="6"/>
      <c r="CG1887" s="6"/>
      <c r="CH1887" s="101"/>
    </row>
    <row r="1888" spans="1:86" ht="15">
      <c r="A1888" s="113"/>
      <c r="B1888" s="119"/>
      <c r="C1888" s="6"/>
      <c r="D1888" s="120"/>
      <c r="E1888" s="6"/>
      <c r="F1888" s="6"/>
      <c r="G1888" s="113"/>
      <c r="H1888" s="113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  <c r="CB1888" s="6"/>
      <c r="CC1888" s="6"/>
      <c r="CD1888" s="6"/>
      <c r="CE1888" s="6"/>
      <c r="CF1888" s="6"/>
      <c r="CG1888" s="6"/>
      <c r="CH1888" s="101"/>
    </row>
    <row r="1889" spans="1:86" ht="15">
      <c r="A1889" s="113"/>
      <c r="B1889" s="119"/>
      <c r="C1889" s="6"/>
      <c r="D1889" s="120"/>
      <c r="E1889" s="6"/>
      <c r="F1889" s="6"/>
      <c r="G1889" s="113"/>
      <c r="H1889" s="113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  <c r="BD1889" s="6"/>
      <c r="BE1889" s="6"/>
      <c r="BF1889" s="6"/>
      <c r="BG1889" s="6"/>
      <c r="BH1889" s="6"/>
      <c r="BI1889" s="6"/>
      <c r="BJ1889" s="6"/>
      <c r="BK1889" s="6"/>
      <c r="BL1889" s="6"/>
      <c r="BM1889" s="6"/>
      <c r="BN1889" s="6"/>
      <c r="BO1889" s="6"/>
      <c r="BP1889" s="6"/>
      <c r="BQ1889" s="6"/>
      <c r="BR1889" s="6"/>
      <c r="BS1889" s="6"/>
      <c r="BT1889" s="6"/>
      <c r="BU1889" s="6"/>
      <c r="BV1889" s="6"/>
      <c r="BW1889" s="6"/>
      <c r="BX1889" s="6"/>
      <c r="BY1889" s="6"/>
      <c r="BZ1889" s="6"/>
      <c r="CA1889" s="6"/>
      <c r="CB1889" s="6"/>
      <c r="CC1889" s="6"/>
      <c r="CD1889" s="6"/>
      <c r="CE1889" s="6"/>
      <c r="CF1889" s="6"/>
      <c r="CG1889" s="6"/>
      <c r="CH1889" s="101"/>
    </row>
    <row r="1890" spans="1:86" ht="15">
      <c r="A1890" s="113"/>
      <c r="B1890" s="119"/>
      <c r="C1890" s="6"/>
      <c r="D1890" s="120"/>
      <c r="E1890" s="6"/>
      <c r="F1890" s="6"/>
      <c r="G1890" s="113"/>
      <c r="H1890" s="113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  <c r="BD1890" s="6"/>
      <c r="BE1890" s="6"/>
      <c r="BF1890" s="6"/>
      <c r="BG1890" s="6"/>
      <c r="BH1890" s="6"/>
      <c r="BI1890" s="6"/>
      <c r="BJ1890" s="6"/>
      <c r="BK1890" s="6"/>
      <c r="BL1890" s="6"/>
      <c r="BM1890" s="6"/>
      <c r="BN1890" s="6"/>
      <c r="BO1890" s="6"/>
      <c r="BP1890" s="6"/>
      <c r="BQ1890" s="6"/>
      <c r="BR1890" s="6"/>
      <c r="BS1890" s="6"/>
      <c r="BT1890" s="6"/>
      <c r="BU1890" s="6"/>
      <c r="BV1890" s="6"/>
      <c r="BW1890" s="6"/>
      <c r="BX1890" s="6"/>
      <c r="BY1890" s="6"/>
      <c r="BZ1890" s="6"/>
      <c r="CA1890" s="6"/>
      <c r="CB1890" s="6"/>
      <c r="CC1890" s="6"/>
      <c r="CD1890" s="6"/>
      <c r="CE1890" s="6"/>
      <c r="CF1890" s="6"/>
      <c r="CG1890" s="6"/>
      <c r="CH1890" s="101"/>
    </row>
    <row r="1891" spans="1:86" ht="15">
      <c r="A1891" s="113"/>
      <c r="B1891" s="119"/>
      <c r="C1891" s="6"/>
      <c r="D1891" s="120"/>
      <c r="E1891" s="6"/>
      <c r="F1891" s="6"/>
      <c r="G1891" s="113"/>
      <c r="H1891" s="113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  <c r="BD1891" s="6"/>
      <c r="BE1891" s="6"/>
      <c r="BF1891" s="6"/>
      <c r="BG1891" s="6"/>
      <c r="BH1891" s="6"/>
      <c r="BI1891" s="6"/>
      <c r="BJ1891" s="6"/>
      <c r="BK1891" s="6"/>
      <c r="BL1891" s="6"/>
      <c r="BM1891" s="6"/>
      <c r="BN1891" s="6"/>
      <c r="BO1891" s="6"/>
      <c r="BP1891" s="6"/>
      <c r="BQ1891" s="6"/>
      <c r="BR1891" s="6"/>
      <c r="BS1891" s="6"/>
      <c r="BT1891" s="6"/>
      <c r="BU1891" s="6"/>
      <c r="BV1891" s="6"/>
      <c r="BW1891" s="6"/>
      <c r="BX1891" s="6"/>
      <c r="BY1891" s="6"/>
      <c r="BZ1891" s="6"/>
      <c r="CA1891" s="6"/>
      <c r="CB1891" s="6"/>
      <c r="CC1891" s="6"/>
      <c r="CD1891" s="6"/>
      <c r="CE1891" s="6"/>
      <c r="CF1891" s="6"/>
      <c r="CG1891" s="6"/>
      <c r="CH1891" s="101"/>
    </row>
    <row r="1892" spans="1:86" ht="15">
      <c r="A1892" s="113"/>
      <c r="B1892" s="119"/>
      <c r="C1892" s="6"/>
      <c r="D1892" s="120"/>
      <c r="E1892" s="6"/>
      <c r="F1892" s="6"/>
      <c r="G1892" s="113"/>
      <c r="H1892" s="113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  <c r="BD1892" s="6"/>
      <c r="BE1892" s="6"/>
      <c r="BF1892" s="6"/>
      <c r="BG1892" s="6"/>
      <c r="BH1892" s="6"/>
      <c r="BI1892" s="6"/>
      <c r="BJ1892" s="6"/>
      <c r="BK1892" s="6"/>
      <c r="BL1892" s="6"/>
      <c r="BM1892" s="6"/>
      <c r="BN1892" s="6"/>
      <c r="BO1892" s="6"/>
      <c r="BP1892" s="6"/>
      <c r="BQ1892" s="6"/>
      <c r="BR1892" s="6"/>
      <c r="BS1892" s="6"/>
      <c r="BT1892" s="6"/>
      <c r="BU1892" s="6"/>
      <c r="BV1892" s="6"/>
      <c r="BW1892" s="6"/>
      <c r="BX1892" s="6"/>
      <c r="BY1892" s="6"/>
      <c r="BZ1892" s="6"/>
      <c r="CA1892" s="6"/>
      <c r="CB1892" s="6"/>
      <c r="CC1892" s="6"/>
      <c r="CD1892" s="6"/>
      <c r="CE1892" s="6"/>
      <c r="CF1892" s="6"/>
      <c r="CG1892" s="6"/>
      <c r="CH1892" s="101"/>
    </row>
    <row r="1893" spans="1:86" ht="15">
      <c r="A1893" s="113"/>
      <c r="B1893" s="119"/>
      <c r="C1893" s="6"/>
      <c r="D1893" s="120"/>
      <c r="E1893" s="6"/>
      <c r="F1893" s="6"/>
      <c r="G1893" s="113"/>
      <c r="H1893" s="113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  <c r="BD1893" s="6"/>
      <c r="BE1893" s="6"/>
      <c r="BF1893" s="6"/>
      <c r="BG1893" s="6"/>
      <c r="BH1893" s="6"/>
      <c r="BI1893" s="6"/>
      <c r="BJ1893" s="6"/>
      <c r="BK1893" s="6"/>
      <c r="BL1893" s="6"/>
      <c r="BM1893" s="6"/>
      <c r="BN1893" s="6"/>
      <c r="BO1893" s="6"/>
      <c r="BP1893" s="6"/>
      <c r="BQ1893" s="6"/>
      <c r="BR1893" s="6"/>
      <c r="BS1893" s="6"/>
      <c r="BT1893" s="6"/>
      <c r="BU1893" s="6"/>
      <c r="BV1893" s="6"/>
      <c r="BW1893" s="6"/>
      <c r="BX1893" s="6"/>
      <c r="BY1893" s="6"/>
      <c r="BZ1893" s="6"/>
      <c r="CA1893" s="6"/>
      <c r="CB1893" s="6"/>
      <c r="CC1893" s="6"/>
      <c r="CD1893" s="6"/>
      <c r="CE1893" s="6"/>
      <c r="CF1893" s="6"/>
      <c r="CG1893" s="6"/>
      <c r="CH1893" s="101"/>
    </row>
    <row r="1894" spans="1:86" ht="15">
      <c r="A1894" s="113"/>
      <c r="B1894" s="119"/>
      <c r="C1894" s="6"/>
      <c r="D1894" s="120"/>
      <c r="E1894" s="6"/>
      <c r="F1894" s="6"/>
      <c r="G1894" s="113"/>
      <c r="H1894" s="113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  <c r="BD1894" s="6"/>
      <c r="BE1894" s="6"/>
      <c r="BF1894" s="6"/>
      <c r="BG1894" s="6"/>
      <c r="BH1894" s="6"/>
      <c r="BI1894" s="6"/>
      <c r="BJ1894" s="6"/>
      <c r="BK1894" s="6"/>
      <c r="BL1894" s="6"/>
      <c r="BM1894" s="6"/>
      <c r="BN1894" s="6"/>
      <c r="BO1894" s="6"/>
      <c r="BP1894" s="6"/>
      <c r="BQ1894" s="6"/>
      <c r="BR1894" s="6"/>
      <c r="BS1894" s="6"/>
      <c r="BT1894" s="6"/>
      <c r="BU1894" s="6"/>
      <c r="BV1894" s="6"/>
      <c r="BW1894" s="6"/>
      <c r="BX1894" s="6"/>
      <c r="BY1894" s="6"/>
      <c r="BZ1894" s="6"/>
      <c r="CA1894" s="6"/>
      <c r="CB1894" s="6"/>
      <c r="CC1894" s="6"/>
      <c r="CD1894" s="6"/>
      <c r="CE1894" s="6"/>
      <c r="CF1894" s="6"/>
      <c r="CG1894" s="6"/>
      <c r="CH1894" s="101"/>
    </row>
    <row r="1895" spans="1:86" ht="15">
      <c r="A1895" s="113"/>
      <c r="B1895" s="119"/>
      <c r="C1895" s="6"/>
      <c r="D1895" s="120"/>
      <c r="E1895" s="6"/>
      <c r="F1895" s="6"/>
      <c r="G1895" s="113"/>
      <c r="H1895" s="113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  <c r="CB1895" s="6"/>
      <c r="CC1895" s="6"/>
      <c r="CD1895" s="6"/>
      <c r="CE1895" s="6"/>
      <c r="CF1895" s="6"/>
      <c r="CG1895" s="6"/>
      <c r="CH1895" s="101"/>
    </row>
    <row r="1896" spans="1:86" ht="15">
      <c r="A1896" s="113"/>
      <c r="B1896" s="119"/>
      <c r="C1896" s="6"/>
      <c r="D1896" s="120"/>
      <c r="E1896" s="6"/>
      <c r="F1896" s="6"/>
      <c r="G1896" s="113"/>
      <c r="H1896" s="113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  <c r="CB1896" s="6"/>
      <c r="CC1896" s="6"/>
      <c r="CD1896" s="6"/>
      <c r="CE1896" s="6"/>
      <c r="CF1896" s="6"/>
      <c r="CG1896" s="6"/>
      <c r="CH1896" s="101"/>
    </row>
    <row r="1897" spans="1:86" ht="15">
      <c r="A1897" s="113"/>
      <c r="B1897" s="119"/>
      <c r="C1897" s="6"/>
      <c r="D1897" s="120"/>
      <c r="E1897" s="6"/>
      <c r="F1897" s="6"/>
      <c r="G1897" s="113"/>
      <c r="H1897" s="113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  <c r="CB1897" s="6"/>
      <c r="CC1897" s="6"/>
      <c r="CD1897" s="6"/>
      <c r="CE1897" s="6"/>
      <c r="CF1897" s="6"/>
      <c r="CG1897" s="6"/>
      <c r="CH1897" s="101"/>
    </row>
    <row r="1898" spans="1:86" ht="15">
      <c r="A1898" s="113"/>
      <c r="B1898" s="119"/>
      <c r="C1898" s="6"/>
      <c r="D1898" s="120"/>
      <c r="E1898" s="6"/>
      <c r="F1898" s="6"/>
      <c r="G1898" s="113"/>
      <c r="H1898" s="113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  <c r="CB1898" s="6"/>
      <c r="CC1898" s="6"/>
      <c r="CD1898" s="6"/>
      <c r="CE1898" s="6"/>
      <c r="CF1898" s="6"/>
      <c r="CG1898" s="6"/>
      <c r="CH1898" s="101"/>
    </row>
    <row r="1899" spans="1:86" ht="15">
      <c r="A1899" s="113"/>
      <c r="B1899" s="119"/>
      <c r="C1899" s="6"/>
      <c r="D1899" s="120"/>
      <c r="E1899" s="6"/>
      <c r="F1899" s="6"/>
      <c r="G1899" s="113"/>
      <c r="H1899" s="113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  <c r="CB1899" s="6"/>
      <c r="CC1899" s="6"/>
      <c r="CD1899" s="6"/>
      <c r="CE1899" s="6"/>
      <c r="CF1899" s="6"/>
      <c r="CG1899" s="6"/>
      <c r="CH1899" s="101"/>
    </row>
    <row r="1900" spans="1:86" ht="15">
      <c r="A1900" s="113"/>
      <c r="B1900" s="119"/>
      <c r="C1900" s="6"/>
      <c r="D1900" s="120"/>
      <c r="E1900" s="6"/>
      <c r="F1900" s="6"/>
      <c r="G1900" s="113"/>
      <c r="H1900" s="113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  <c r="CB1900" s="6"/>
      <c r="CC1900" s="6"/>
      <c r="CD1900" s="6"/>
      <c r="CE1900" s="6"/>
      <c r="CF1900" s="6"/>
      <c r="CG1900" s="6"/>
      <c r="CH1900" s="101"/>
    </row>
    <row r="1901" spans="1:86" ht="15">
      <c r="A1901" s="113"/>
      <c r="B1901" s="119"/>
      <c r="C1901" s="6"/>
      <c r="D1901" s="120"/>
      <c r="E1901" s="6"/>
      <c r="F1901" s="6"/>
      <c r="G1901" s="113"/>
      <c r="H1901" s="113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  <c r="CB1901" s="6"/>
      <c r="CC1901" s="6"/>
      <c r="CD1901" s="6"/>
      <c r="CE1901" s="6"/>
      <c r="CF1901" s="6"/>
      <c r="CG1901" s="6"/>
      <c r="CH1901" s="101"/>
    </row>
    <row r="1902" spans="1:86" ht="15">
      <c r="A1902" s="113"/>
      <c r="B1902" s="119"/>
      <c r="C1902" s="6"/>
      <c r="D1902" s="120"/>
      <c r="E1902" s="6"/>
      <c r="F1902" s="6"/>
      <c r="G1902" s="113"/>
      <c r="H1902" s="113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  <c r="CB1902" s="6"/>
      <c r="CC1902" s="6"/>
      <c r="CD1902" s="6"/>
      <c r="CE1902" s="6"/>
      <c r="CF1902" s="6"/>
      <c r="CG1902" s="6"/>
      <c r="CH1902" s="101"/>
    </row>
    <row r="1903" spans="1:86" ht="15">
      <c r="A1903" s="113"/>
      <c r="B1903" s="119"/>
      <c r="C1903" s="6"/>
      <c r="D1903" s="120"/>
      <c r="E1903" s="6"/>
      <c r="F1903" s="6"/>
      <c r="G1903" s="113"/>
      <c r="H1903" s="113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  <c r="BD1903" s="6"/>
      <c r="BE1903" s="6"/>
      <c r="BF1903" s="6"/>
      <c r="BG1903" s="6"/>
      <c r="BH1903" s="6"/>
      <c r="BI1903" s="6"/>
      <c r="BJ1903" s="6"/>
      <c r="BK1903" s="6"/>
      <c r="BL1903" s="6"/>
      <c r="BM1903" s="6"/>
      <c r="BN1903" s="6"/>
      <c r="BO1903" s="6"/>
      <c r="BP1903" s="6"/>
      <c r="BQ1903" s="6"/>
      <c r="BR1903" s="6"/>
      <c r="BS1903" s="6"/>
      <c r="BT1903" s="6"/>
      <c r="BU1903" s="6"/>
      <c r="BV1903" s="6"/>
      <c r="BW1903" s="6"/>
      <c r="BX1903" s="6"/>
      <c r="BY1903" s="6"/>
      <c r="BZ1903" s="6"/>
      <c r="CA1903" s="6"/>
      <c r="CB1903" s="6"/>
      <c r="CC1903" s="6"/>
      <c r="CD1903" s="6"/>
      <c r="CE1903" s="6"/>
      <c r="CF1903" s="6"/>
      <c r="CG1903" s="6"/>
      <c r="CH1903" s="101"/>
    </row>
    <row r="1904" spans="1:86" ht="15">
      <c r="A1904" s="113"/>
      <c r="B1904" s="119"/>
      <c r="C1904" s="6"/>
      <c r="D1904" s="120"/>
      <c r="E1904" s="6"/>
      <c r="F1904" s="6"/>
      <c r="G1904" s="113"/>
      <c r="H1904" s="113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  <c r="CB1904" s="6"/>
      <c r="CC1904" s="6"/>
      <c r="CD1904" s="6"/>
      <c r="CE1904" s="6"/>
      <c r="CF1904" s="6"/>
      <c r="CG1904" s="6"/>
      <c r="CH1904" s="101"/>
    </row>
    <row r="1905" spans="1:86" ht="15">
      <c r="A1905" s="113"/>
      <c r="B1905" s="119"/>
      <c r="C1905" s="6"/>
      <c r="D1905" s="120"/>
      <c r="E1905" s="6"/>
      <c r="F1905" s="6"/>
      <c r="G1905" s="113"/>
      <c r="H1905" s="113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  <c r="CB1905" s="6"/>
      <c r="CC1905" s="6"/>
      <c r="CD1905" s="6"/>
      <c r="CE1905" s="6"/>
      <c r="CF1905" s="6"/>
      <c r="CG1905" s="6"/>
      <c r="CH1905" s="101"/>
    </row>
    <row r="1906" spans="1:86" ht="15">
      <c r="A1906" s="113"/>
      <c r="B1906" s="119"/>
      <c r="C1906" s="6"/>
      <c r="D1906" s="120"/>
      <c r="E1906" s="6"/>
      <c r="F1906" s="6"/>
      <c r="G1906" s="113"/>
      <c r="H1906" s="113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  <c r="CB1906" s="6"/>
      <c r="CC1906" s="6"/>
      <c r="CD1906" s="6"/>
      <c r="CE1906" s="6"/>
      <c r="CF1906" s="6"/>
      <c r="CG1906" s="6"/>
      <c r="CH1906" s="101"/>
    </row>
    <row r="1907" spans="1:86" ht="15">
      <c r="A1907" s="113"/>
      <c r="B1907" s="119"/>
      <c r="C1907" s="6"/>
      <c r="D1907" s="120"/>
      <c r="E1907" s="6"/>
      <c r="F1907" s="6"/>
      <c r="G1907" s="113"/>
      <c r="H1907" s="113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  <c r="CB1907" s="6"/>
      <c r="CC1907" s="6"/>
      <c r="CD1907" s="6"/>
      <c r="CE1907" s="6"/>
      <c r="CF1907" s="6"/>
      <c r="CG1907" s="6"/>
      <c r="CH1907" s="101"/>
    </row>
    <row r="1908" spans="1:86" ht="15">
      <c r="A1908" s="113"/>
      <c r="B1908" s="119"/>
      <c r="C1908" s="6"/>
      <c r="D1908" s="120"/>
      <c r="E1908" s="6"/>
      <c r="F1908" s="6"/>
      <c r="G1908" s="113"/>
      <c r="H1908" s="113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  <c r="CB1908" s="6"/>
      <c r="CC1908" s="6"/>
      <c r="CD1908" s="6"/>
      <c r="CE1908" s="6"/>
      <c r="CF1908" s="6"/>
      <c r="CG1908" s="6"/>
      <c r="CH1908" s="101"/>
    </row>
    <row r="1909" spans="1:86" ht="15">
      <c r="A1909" s="113"/>
      <c r="B1909" s="119"/>
      <c r="C1909" s="6"/>
      <c r="D1909" s="120"/>
      <c r="E1909" s="6"/>
      <c r="F1909" s="6"/>
      <c r="G1909" s="113"/>
      <c r="H1909" s="113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  <c r="CB1909" s="6"/>
      <c r="CC1909" s="6"/>
      <c r="CD1909" s="6"/>
      <c r="CE1909" s="6"/>
      <c r="CF1909" s="6"/>
      <c r="CG1909" s="6"/>
      <c r="CH1909" s="101"/>
    </row>
    <row r="1910" spans="1:86" ht="15">
      <c r="A1910" s="113"/>
      <c r="B1910" s="119"/>
      <c r="C1910" s="6"/>
      <c r="D1910" s="120"/>
      <c r="E1910" s="6"/>
      <c r="F1910" s="6"/>
      <c r="G1910" s="113"/>
      <c r="H1910" s="113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  <c r="CB1910" s="6"/>
      <c r="CC1910" s="6"/>
      <c r="CD1910" s="6"/>
      <c r="CE1910" s="6"/>
      <c r="CF1910" s="6"/>
      <c r="CG1910" s="6"/>
      <c r="CH1910" s="101"/>
    </row>
    <row r="1911" spans="1:86" ht="15">
      <c r="A1911" s="113"/>
      <c r="B1911" s="119"/>
      <c r="C1911" s="6"/>
      <c r="D1911" s="120"/>
      <c r="E1911" s="6"/>
      <c r="F1911" s="6"/>
      <c r="G1911" s="113"/>
      <c r="H1911" s="113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  <c r="CB1911" s="6"/>
      <c r="CC1911" s="6"/>
      <c r="CD1911" s="6"/>
      <c r="CE1911" s="6"/>
      <c r="CF1911" s="6"/>
      <c r="CG1911" s="6"/>
      <c r="CH1911" s="101"/>
    </row>
    <row r="1912" spans="1:86" ht="15">
      <c r="A1912" s="113"/>
      <c r="B1912" s="119"/>
      <c r="C1912" s="6"/>
      <c r="D1912" s="120"/>
      <c r="E1912" s="6"/>
      <c r="F1912" s="6"/>
      <c r="G1912" s="113"/>
      <c r="H1912" s="113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  <c r="CB1912" s="6"/>
      <c r="CC1912" s="6"/>
      <c r="CD1912" s="6"/>
      <c r="CE1912" s="6"/>
      <c r="CF1912" s="6"/>
      <c r="CG1912" s="6"/>
      <c r="CH1912" s="101"/>
    </row>
    <row r="1913" spans="1:86" ht="15">
      <c r="A1913" s="113"/>
      <c r="B1913" s="119"/>
      <c r="C1913" s="6"/>
      <c r="D1913" s="120"/>
      <c r="E1913" s="6"/>
      <c r="F1913" s="6"/>
      <c r="G1913" s="113"/>
      <c r="H1913" s="113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  <c r="BD1913" s="6"/>
      <c r="BE1913" s="6"/>
      <c r="BF1913" s="6"/>
      <c r="BG1913" s="6"/>
      <c r="BH1913" s="6"/>
      <c r="BI1913" s="6"/>
      <c r="BJ1913" s="6"/>
      <c r="BK1913" s="6"/>
      <c r="BL1913" s="6"/>
      <c r="BM1913" s="6"/>
      <c r="BN1913" s="6"/>
      <c r="BO1913" s="6"/>
      <c r="BP1913" s="6"/>
      <c r="BQ1913" s="6"/>
      <c r="BR1913" s="6"/>
      <c r="BS1913" s="6"/>
      <c r="BT1913" s="6"/>
      <c r="BU1913" s="6"/>
      <c r="BV1913" s="6"/>
      <c r="BW1913" s="6"/>
      <c r="BX1913" s="6"/>
      <c r="BY1913" s="6"/>
      <c r="BZ1913" s="6"/>
      <c r="CA1913" s="6"/>
      <c r="CB1913" s="6"/>
      <c r="CC1913" s="6"/>
      <c r="CD1913" s="6"/>
      <c r="CE1913" s="6"/>
      <c r="CF1913" s="6"/>
      <c r="CG1913" s="6"/>
      <c r="CH1913" s="101"/>
    </row>
    <row r="1914" spans="1:86" ht="15">
      <c r="A1914" s="113"/>
      <c r="B1914" s="119"/>
      <c r="C1914" s="6"/>
      <c r="D1914" s="120"/>
      <c r="E1914" s="6"/>
      <c r="F1914" s="6"/>
      <c r="G1914" s="113"/>
      <c r="H1914" s="113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  <c r="BD1914" s="6"/>
      <c r="BE1914" s="6"/>
      <c r="BF1914" s="6"/>
      <c r="BG1914" s="6"/>
      <c r="BH1914" s="6"/>
      <c r="BI1914" s="6"/>
      <c r="BJ1914" s="6"/>
      <c r="BK1914" s="6"/>
      <c r="BL1914" s="6"/>
      <c r="BM1914" s="6"/>
      <c r="BN1914" s="6"/>
      <c r="BO1914" s="6"/>
      <c r="BP1914" s="6"/>
      <c r="BQ1914" s="6"/>
      <c r="BR1914" s="6"/>
      <c r="BS1914" s="6"/>
      <c r="BT1914" s="6"/>
      <c r="BU1914" s="6"/>
      <c r="BV1914" s="6"/>
      <c r="BW1914" s="6"/>
      <c r="BX1914" s="6"/>
      <c r="BY1914" s="6"/>
      <c r="BZ1914" s="6"/>
      <c r="CA1914" s="6"/>
      <c r="CB1914" s="6"/>
      <c r="CC1914" s="6"/>
      <c r="CD1914" s="6"/>
      <c r="CE1914" s="6"/>
      <c r="CF1914" s="6"/>
      <c r="CG1914" s="6"/>
      <c r="CH1914" s="101"/>
    </row>
    <row r="1915" spans="1:86" ht="15">
      <c r="A1915" s="113"/>
      <c r="B1915" s="119"/>
      <c r="C1915" s="6"/>
      <c r="D1915" s="120"/>
      <c r="E1915" s="6"/>
      <c r="F1915" s="6"/>
      <c r="G1915" s="113"/>
      <c r="H1915" s="113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  <c r="BD1915" s="6"/>
      <c r="BE1915" s="6"/>
      <c r="BF1915" s="6"/>
      <c r="BG1915" s="6"/>
      <c r="BH1915" s="6"/>
      <c r="BI1915" s="6"/>
      <c r="BJ1915" s="6"/>
      <c r="BK1915" s="6"/>
      <c r="BL1915" s="6"/>
      <c r="BM1915" s="6"/>
      <c r="BN1915" s="6"/>
      <c r="BO1915" s="6"/>
      <c r="BP1915" s="6"/>
      <c r="BQ1915" s="6"/>
      <c r="BR1915" s="6"/>
      <c r="BS1915" s="6"/>
      <c r="BT1915" s="6"/>
      <c r="BU1915" s="6"/>
      <c r="BV1915" s="6"/>
      <c r="BW1915" s="6"/>
      <c r="BX1915" s="6"/>
      <c r="BY1915" s="6"/>
      <c r="BZ1915" s="6"/>
      <c r="CA1915" s="6"/>
      <c r="CB1915" s="6"/>
      <c r="CC1915" s="6"/>
      <c r="CD1915" s="6"/>
      <c r="CE1915" s="6"/>
      <c r="CF1915" s="6"/>
      <c r="CG1915" s="6"/>
      <c r="CH1915" s="101"/>
    </row>
    <row r="1916" spans="1:86" ht="15">
      <c r="A1916" s="113"/>
      <c r="B1916" s="119"/>
      <c r="C1916" s="6"/>
      <c r="D1916" s="120"/>
      <c r="E1916" s="6"/>
      <c r="F1916" s="6"/>
      <c r="G1916" s="113"/>
      <c r="H1916" s="113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  <c r="BD1916" s="6"/>
      <c r="BE1916" s="6"/>
      <c r="BF1916" s="6"/>
      <c r="BG1916" s="6"/>
      <c r="BH1916" s="6"/>
      <c r="BI1916" s="6"/>
      <c r="BJ1916" s="6"/>
      <c r="BK1916" s="6"/>
      <c r="BL1916" s="6"/>
      <c r="BM1916" s="6"/>
      <c r="BN1916" s="6"/>
      <c r="BO1916" s="6"/>
      <c r="BP1916" s="6"/>
      <c r="BQ1916" s="6"/>
      <c r="BR1916" s="6"/>
      <c r="BS1916" s="6"/>
      <c r="BT1916" s="6"/>
      <c r="BU1916" s="6"/>
      <c r="BV1916" s="6"/>
      <c r="BW1916" s="6"/>
      <c r="BX1916" s="6"/>
      <c r="BY1916" s="6"/>
      <c r="BZ1916" s="6"/>
      <c r="CA1916" s="6"/>
      <c r="CB1916" s="6"/>
      <c r="CC1916" s="6"/>
      <c r="CD1916" s="6"/>
      <c r="CE1916" s="6"/>
      <c r="CF1916" s="6"/>
      <c r="CG1916" s="6"/>
      <c r="CH1916" s="101"/>
    </row>
    <row r="1917" spans="1:86" ht="15">
      <c r="A1917" s="113"/>
      <c r="B1917" s="119"/>
      <c r="C1917" s="6"/>
      <c r="D1917" s="120"/>
      <c r="E1917" s="6"/>
      <c r="F1917" s="6"/>
      <c r="G1917" s="113"/>
      <c r="H1917" s="113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  <c r="CB1917" s="6"/>
      <c r="CC1917" s="6"/>
      <c r="CD1917" s="6"/>
      <c r="CE1917" s="6"/>
      <c r="CF1917" s="6"/>
      <c r="CG1917" s="6"/>
      <c r="CH1917" s="101"/>
    </row>
    <row r="1918" spans="1:86" ht="15">
      <c r="A1918" s="113"/>
      <c r="B1918" s="119"/>
      <c r="C1918" s="6"/>
      <c r="D1918" s="120"/>
      <c r="E1918" s="6"/>
      <c r="F1918" s="6"/>
      <c r="G1918" s="113"/>
      <c r="H1918" s="113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  <c r="BD1918" s="6"/>
      <c r="BE1918" s="6"/>
      <c r="BF1918" s="6"/>
      <c r="BG1918" s="6"/>
      <c r="BH1918" s="6"/>
      <c r="BI1918" s="6"/>
      <c r="BJ1918" s="6"/>
      <c r="BK1918" s="6"/>
      <c r="BL1918" s="6"/>
      <c r="BM1918" s="6"/>
      <c r="BN1918" s="6"/>
      <c r="BO1918" s="6"/>
      <c r="BP1918" s="6"/>
      <c r="BQ1918" s="6"/>
      <c r="BR1918" s="6"/>
      <c r="BS1918" s="6"/>
      <c r="BT1918" s="6"/>
      <c r="BU1918" s="6"/>
      <c r="BV1918" s="6"/>
      <c r="BW1918" s="6"/>
      <c r="BX1918" s="6"/>
      <c r="BY1918" s="6"/>
      <c r="BZ1918" s="6"/>
      <c r="CA1918" s="6"/>
      <c r="CB1918" s="6"/>
      <c r="CC1918" s="6"/>
      <c r="CD1918" s="6"/>
      <c r="CE1918" s="6"/>
      <c r="CF1918" s="6"/>
      <c r="CG1918" s="6"/>
      <c r="CH1918" s="101"/>
    </row>
    <row r="1919" spans="1:86" ht="15">
      <c r="A1919" s="113"/>
      <c r="B1919" s="119"/>
      <c r="C1919" s="6"/>
      <c r="D1919" s="120"/>
      <c r="E1919" s="6"/>
      <c r="F1919" s="6"/>
      <c r="G1919" s="113"/>
      <c r="H1919" s="113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  <c r="CB1919" s="6"/>
      <c r="CC1919" s="6"/>
      <c r="CD1919" s="6"/>
      <c r="CE1919" s="6"/>
      <c r="CF1919" s="6"/>
      <c r="CG1919" s="6"/>
      <c r="CH1919" s="101"/>
    </row>
    <row r="1920" spans="1:86" ht="15">
      <c r="A1920" s="113"/>
      <c r="B1920" s="119"/>
      <c r="C1920" s="6"/>
      <c r="D1920" s="120"/>
      <c r="E1920" s="6"/>
      <c r="F1920" s="6"/>
      <c r="G1920" s="113"/>
      <c r="H1920" s="113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  <c r="CB1920" s="6"/>
      <c r="CC1920" s="6"/>
      <c r="CD1920" s="6"/>
      <c r="CE1920" s="6"/>
      <c r="CF1920" s="6"/>
      <c r="CG1920" s="6"/>
      <c r="CH1920" s="101"/>
    </row>
    <row r="1921" spans="1:86" ht="15">
      <c r="A1921" s="113"/>
      <c r="B1921" s="119"/>
      <c r="C1921" s="6"/>
      <c r="D1921" s="120"/>
      <c r="E1921" s="6"/>
      <c r="F1921" s="6"/>
      <c r="G1921" s="113"/>
      <c r="H1921" s="113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  <c r="CB1921" s="6"/>
      <c r="CC1921" s="6"/>
      <c r="CD1921" s="6"/>
      <c r="CE1921" s="6"/>
      <c r="CF1921" s="6"/>
      <c r="CG1921" s="6"/>
      <c r="CH1921" s="101"/>
    </row>
    <row r="1922" spans="1:86" ht="15">
      <c r="A1922" s="113"/>
      <c r="B1922" s="119"/>
      <c r="C1922" s="6"/>
      <c r="D1922" s="120"/>
      <c r="E1922" s="6"/>
      <c r="F1922" s="6"/>
      <c r="G1922" s="113"/>
      <c r="H1922" s="113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  <c r="CB1922" s="6"/>
      <c r="CC1922" s="6"/>
      <c r="CD1922" s="6"/>
      <c r="CE1922" s="6"/>
      <c r="CF1922" s="6"/>
      <c r="CG1922" s="6"/>
      <c r="CH1922" s="101"/>
    </row>
    <row r="1923" spans="1:86" ht="15">
      <c r="A1923" s="113"/>
      <c r="B1923" s="119"/>
      <c r="C1923" s="6"/>
      <c r="D1923" s="120"/>
      <c r="E1923" s="6"/>
      <c r="F1923" s="6"/>
      <c r="G1923" s="113"/>
      <c r="H1923" s="113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  <c r="CB1923" s="6"/>
      <c r="CC1923" s="6"/>
      <c r="CD1923" s="6"/>
      <c r="CE1923" s="6"/>
      <c r="CF1923" s="6"/>
      <c r="CG1923" s="6"/>
      <c r="CH1923" s="101"/>
    </row>
    <row r="1924" spans="1:86" ht="15">
      <c r="A1924" s="113"/>
      <c r="B1924" s="119"/>
      <c r="C1924" s="6"/>
      <c r="D1924" s="120"/>
      <c r="E1924" s="6"/>
      <c r="F1924" s="6"/>
      <c r="G1924" s="113"/>
      <c r="H1924" s="113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  <c r="CB1924" s="6"/>
      <c r="CC1924" s="6"/>
      <c r="CD1924" s="6"/>
      <c r="CE1924" s="6"/>
      <c r="CF1924" s="6"/>
      <c r="CG1924" s="6"/>
      <c r="CH1924" s="101"/>
    </row>
    <row r="1925" spans="1:86" ht="15">
      <c r="A1925" s="113"/>
      <c r="B1925" s="119"/>
      <c r="C1925" s="6"/>
      <c r="D1925" s="120"/>
      <c r="E1925" s="6"/>
      <c r="F1925" s="6"/>
      <c r="G1925" s="113"/>
      <c r="H1925" s="113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  <c r="BD1925" s="6"/>
      <c r="BE1925" s="6"/>
      <c r="BF1925" s="6"/>
      <c r="BG1925" s="6"/>
      <c r="BH1925" s="6"/>
      <c r="BI1925" s="6"/>
      <c r="BJ1925" s="6"/>
      <c r="BK1925" s="6"/>
      <c r="BL1925" s="6"/>
      <c r="BM1925" s="6"/>
      <c r="BN1925" s="6"/>
      <c r="BO1925" s="6"/>
      <c r="BP1925" s="6"/>
      <c r="BQ1925" s="6"/>
      <c r="BR1925" s="6"/>
      <c r="BS1925" s="6"/>
      <c r="BT1925" s="6"/>
      <c r="BU1925" s="6"/>
      <c r="BV1925" s="6"/>
      <c r="BW1925" s="6"/>
      <c r="BX1925" s="6"/>
      <c r="BY1925" s="6"/>
      <c r="BZ1925" s="6"/>
      <c r="CA1925" s="6"/>
      <c r="CB1925" s="6"/>
      <c r="CC1925" s="6"/>
      <c r="CD1925" s="6"/>
      <c r="CE1925" s="6"/>
      <c r="CF1925" s="6"/>
      <c r="CG1925" s="6"/>
      <c r="CH1925" s="101"/>
    </row>
    <row r="1926" spans="1:86" ht="15">
      <c r="A1926" s="113"/>
      <c r="B1926" s="119"/>
      <c r="C1926" s="6"/>
      <c r="D1926" s="120"/>
      <c r="E1926" s="6"/>
      <c r="F1926" s="6"/>
      <c r="G1926" s="113"/>
      <c r="H1926" s="113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  <c r="BD1926" s="6"/>
      <c r="BE1926" s="6"/>
      <c r="BF1926" s="6"/>
      <c r="BG1926" s="6"/>
      <c r="BH1926" s="6"/>
      <c r="BI1926" s="6"/>
      <c r="BJ1926" s="6"/>
      <c r="BK1926" s="6"/>
      <c r="BL1926" s="6"/>
      <c r="BM1926" s="6"/>
      <c r="BN1926" s="6"/>
      <c r="BO1926" s="6"/>
      <c r="BP1926" s="6"/>
      <c r="BQ1926" s="6"/>
      <c r="BR1926" s="6"/>
      <c r="BS1926" s="6"/>
      <c r="BT1926" s="6"/>
      <c r="BU1926" s="6"/>
      <c r="BV1926" s="6"/>
      <c r="BW1926" s="6"/>
      <c r="BX1926" s="6"/>
      <c r="BY1926" s="6"/>
      <c r="BZ1926" s="6"/>
      <c r="CA1926" s="6"/>
      <c r="CB1926" s="6"/>
      <c r="CC1926" s="6"/>
      <c r="CD1926" s="6"/>
      <c r="CE1926" s="6"/>
      <c r="CF1926" s="6"/>
      <c r="CG1926" s="6"/>
      <c r="CH1926" s="101"/>
    </row>
    <row r="1927" spans="1:86" ht="15">
      <c r="A1927" s="113"/>
      <c r="B1927" s="119"/>
      <c r="C1927" s="6"/>
      <c r="D1927" s="120"/>
      <c r="E1927" s="6"/>
      <c r="F1927" s="6"/>
      <c r="G1927" s="113"/>
      <c r="H1927" s="113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  <c r="BD1927" s="6"/>
      <c r="BE1927" s="6"/>
      <c r="BF1927" s="6"/>
      <c r="BG1927" s="6"/>
      <c r="BH1927" s="6"/>
      <c r="BI1927" s="6"/>
      <c r="BJ1927" s="6"/>
      <c r="BK1927" s="6"/>
      <c r="BL1927" s="6"/>
      <c r="BM1927" s="6"/>
      <c r="BN1927" s="6"/>
      <c r="BO1927" s="6"/>
      <c r="BP1927" s="6"/>
      <c r="BQ1927" s="6"/>
      <c r="BR1927" s="6"/>
      <c r="BS1927" s="6"/>
      <c r="BT1927" s="6"/>
      <c r="BU1927" s="6"/>
      <c r="BV1927" s="6"/>
      <c r="BW1927" s="6"/>
      <c r="BX1927" s="6"/>
      <c r="BY1927" s="6"/>
      <c r="BZ1927" s="6"/>
      <c r="CA1927" s="6"/>
      <c r="CB1927" s="6"/>
      <c r="CC1927" s="6"/>
      <c r="CD1927" s="6"/>
      <c r="CE1927" s="6"/>
      <c r="CF1927" s="6"/>
      <c r="CG1927" s="6"/>
      <c r="CH1927" s="101"/>
    </row>
    <row r="1928" spans="1:86" ht="15">
      <c r="A1928" s="113"/>
      <c r="B1928" s="119"/>
      <c r="C1928" s="6"/>
      <c r="D1928" s="120"/>
      <c r="E1928" s="6"/>
      <c r="F1928" s="6"/>
      <c r="G1928" s="113"/>
      <c r="H1928" s="113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  <c r="BD1928" s="6"/>
      <c r="BE1928" s="6"/>
      <c r="BF1928" s="6"/>
      <c r="BG1928" s="6"/>
      <c r="BH1928" s="6"/>
      <c r="BI1928" s="6"/>
      <c r="BJ1928" s="6"/>
      <c r="BK1928" s="6"/>
      <c r="BL1928" s="6"/>
      <c r="BM1928" s="6"/>
      <c r="BN1928" s="6"/>
      <c r="BO1928" s="6"/>
      <c r="BP1928" s="6"/>
      <c r="BQ1928" s="6"/>
      <c r="BR1928" s="6"/>
      <c r="BS1928" s="6"/>
      <c r="BT1928" s="6"/>
      <c r="BU1928" s="6"/>
      <c r="BV1928" s="6"/>
      <c r="BW1928" s="6"/>
      <c r="BX1928" s="6"/>
      <c r="BY1928" s="6"/>
      <c r="BZ1928" s="6"/>
      <c r="CA1928" s="6"/>
      <c r="CB1928" s="6"/>
      <c r="CC1928" s="6"/>
      <c r="CD1928" s="6"/>
      <c r="CE1928" s="6"/>
      <c r="CF1928" s="6"/>
      <c r="CG1928" s="6"/>
      <c r="CH1928" s="101"/>
    </row>
    <row r="1929" spans="1:86" ht="15">
      <c r="A1929" s="113"/>
      <c r="B1929" s="119"/>
      <c r="C1929" s="6"/>
      <c r="D1929" s="120"/>
      <c r="E1929" s="6"/>
      <c r="F1929" s="6"/>
      <c r="G1929" s="113"/>
      <c r="H1929" s="113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  <c r="BD1929" s="6"/>
      <c r="BE1929" s="6"/>
      <c r="BF1929" s="6"/>
      <c r="BG1929" s="6"/>
      <c r="BH1929" s="6"/>
      <c r="BI1929" s="6"/>
      <c r="BJ1929" s="6"/>
      <c r="BK1929" s="6"/>
      <c r="BL1929" s="6"/>
      <c r="BM1929" s="6"/>
      <c r="BN1929" s="6"/>
      <c r="BO1929" s="6"/>
      <c r="BP1929" s="6"/>
      <c r="BQ1929" s="6"/>
      <c r="BR1929" s="6"/>
      <c r="BS1929" s="6"/>
      <c r="BT1929" s="6"/>
      <c r="BU1929" s="6"/>
      <c r="BV1929" s="6"/>
      <c r="BW1929" s="6"/>
      <c r="BX1929" s="6"/>
      <c r="BY1929" s="6"/>
      <c r="BZ1929" s="6"/>
      <c r="CA1929" s="6"/>
      <c r="CB1929" s="6"/>
      <c r="CC1929" s="6"/>
      <c r="CD1929" s="6"/>
      <c r="CE1929" s="6"/>
      <c r="CF1929" s="6"/>
      <c r="CG1929" s="6"/>
      <c r="CH1929" s="101"/>
    </row>
    <row r="1930" spans="1:86" ht="15">
      <c r="A1930" s="113"/>
      <c r="B1930" s="119"/>
      <c r="C1930" s="6"/>
      <c r="D1930" s="120"/>
      <c r="E1930" s="6"/>
      <c r="F1930" s="6"/>
      <c r="G1930" s="113"/>
      <c r="H1930" s="113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  <c r="BD1930" s="6"/>
      <c r="BE1930" s="6"/>
      <c r="BF1930" s="6"/>
      <c r="BG1930" s="6"/>
      <c r="BH1930" s="6"/>
      <c r="BI1930" s="6"/>
      <c r="BJ1930" s="6"/>
      <c r="BK1930" s="6"/>
      <c r="BL1930" s="6"/>
      <c r="BM1930" s="6"/>
      <c r="BN1930" s="6"/>
      <c r="BO1930" s="6"/>
      <c r="BP1930" s="6"/>
      <c r="BQ1930" s="6"/>
      <c r="BR1930" s="6"/>
      <c r="BS1930" s="6"/>
      <c r="BT1930" s="6"/>
      <c r="BU1930" s="6"/>
      <c r="BV1930" s="6"/>
      <c r="BW1930" s="6"/>
      <c r="BX1930" s="6"/>
      <c r="BY1930" s="6"/>
      <c r="BZ1930" s="6"/>
      <c r="CA1930" s="6"/>
      <c r="CB1930" s="6"/>
      <c r="CC1930" s="6"/>
      <c r="CD1930" s="6"/>
      <c r="CE1930" s="6"/>
      <c r="CF1930" s="6"/>
      <c r="CG1930" s="6"/>
      <c r="CH1930" s="101"/>
    </row>
    <row r="1931" spans="1:86" ht="15">
      <c r="A1931" s="113"/>
      <c r="B1931" s="119"/>
      <c r="C1931" s="6"/>
      <c r="D1931" s="120"/>
      <c r="E1931" s="6"/>
      <c r="F1931" s="6"/>
      <c r="G1931" s="113"/>
      <c r="H1931" s="113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  <c r="CB1931" s="6"/>
      <c r="CC1931" s="6"/>
      <c r="CD1931" s="6"/>
      <c r="CE1931" s="6"/>
      <c r="CF1931" s="6"/>
      <c r="CG1931" s="6"/>
      <c r="CH1931" s="101"/>
    </row>
    <row r="1932" spans="1:86" ht="15">
      <c r="A1932" s="113"/>
      <c r="B1932" s="119"/>
      <c r="C1932" s="6"/>
      <c r="D1932" s="120"/>
      <c r="E1932" s="6"/>
      <c r="F1932" s="6"/>
      <c r="G1932" s="113"/>
      <c r="H1932" s="113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  <c r="BD1932" s="6"/>
      <c r="BE1932" s="6"/>
      <c r="BF1932" s="6"/>
      <c r="BG1932" s="6"/>
      <c r="BH1932" s="6"/>
      <c r="BI1932" s="6"/>
      <c r="BJ1932" s="6"/>
      <c r="BK1932" s="6"/>
      <c r="BL1932" s="6"/>
      <c r="BM1932" s="6"/>
      <c r="BN1932" s="6"/>
      <c r="BO1932" s="6"/>
      <c r="BP1932" s="6"/>
      <c r="BQ1932" s="6"/>
      <c r="BR1932" s="6"/>
      <c r="BS1932" s="6"/>
      <c r="BT1932" s="6"/>
      <c r="BU1932" s="6"/>
      <c r="BV1932" s="6"/>
      <c r="BW1932" s="6"/>
      <c r="BX1932" s="6"/>
      <c r="BY1932" s="6"/>
      <c r="BZ1932" s="6"/>
      <c r="CA1932" s="6"/>
      <c r="CB1932" s="6"/>
      <c r="CC1932" s="6"/>
      <c r="CD1932" s="6"/>
      <c r="CE1932" s="6"/>
      <c r="CF1932" s="6"/>
      <c r="CG1932" s="6"/>
      <c r="CH1932" s="101"/>
    </row>
    <row r="1933" spans="1:86" ht="15">
      <c r="A1933" s="113"/>
      <c r="B1933" s="119"/>
      <c r="C1933" s="6"/>
      <c r="D1933" s="120"/>
      <c r="E1933" s="6"/>
      <c r="F1933" s="6"/>
      <c r="G1933" s="113"/>
      <c r="H1933" s="113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  <c r="BD1933" s="6"/>
      <c r="BE1933" s="6"/>
      <c r="BF1933" s="6"/>
      <c r="BG1933" s="6"/>
      <c r="BH1933" s="6"/>
      <c r="BI1933" s="6"/>
      <c r="BJ1933" s="6"/>
      <c r="BK1933" s="6"/>
      <c r="BL1933" s="6"/>
      <c r="BM1933" s="6"/>
      <c r="BN1933" s="6"/>
      <c r="BO1933" s="6"/>
      <c r="BP1933" s="6"/>
      <c r="BQ1933" s="6"/>
      <c r="BR1933" s="6"/>
      <c r="BS1933" s="6"/>
      <c r="BT1933" s="6"/>
      <c r="BU1933" s="6"/>
      <c r="BV1933" s="6"/>
      <c r="BW1933" s="6"/>
      <c r="BX1933" s="6"/>
      <c r="BY1933" s="6"/>
      <c r="BZ1933" s="6"/>
      <c r="CA1933" s="6"/>
      <c r="CB1933" s="6"/>
      <c r="CC1933" s="6"/>
      <c r="CD1933" s="6"/>
      <c r="CE1933" s="6"/>
      <c r="CF1933" s="6"/>
      <c r="CG1933" s="6"/>
      <c r="CH1933" s="101"/>
    </row>
    <row r="1934" spans="1:86" ht="15">
      <c r="A1934" s="113"/>
      <c r="B1934" s="119"/>
      <c r="C1934" s="6"/>
      <c r="D1934" s="120"/>
      <c r="E1934" s="6"/>
      <c r="F1934" s="6"/>
      <c r="G1934" s="113"/>
      <c r="H1934" s="113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  <c r="BD1934" s="6"/>
      <c r="BE1934" s="6"/>
      <c r="BF1934" s="6"/>
      <c r="BG1934" s="6"/>
      <c r="BH1934" s="6"/>
      <c r="BI1934" s="6"/>
      <c r="BJ1934" s="6"/>
      <c r="BK1934" s="6"/>
      <c r="BL1934" s="6"/>
      <c r="BM1934" s="6"/>
      <c r="BN1934" s="6"/>
      <c r="BO1934" s="6"/>
      <c r="BP1934" s="6"/>
      <c r="BQ1934" s="6"/>
      <c r="BR1934" s="6"/>
      <c r="BS1934" s="6"/>
      <c r="BT1934" s="6"/>
      <c r="BU1934" s="6"/>
      <c r="BV1934" s="6"/>
      <c r="BW1934" s="6"/>
      <c r="BX1934" s="6"/>
      <c r="BY1934" s="6"/>
      <c r="BZ1934" s="6"/>
      <c r="CA1934" s="6"/>
      <c r="CB1934" s="6"/>
      <c r="CC1934" s="6"/>
      <c r="CD1934" s="6"/>
      <c r="CE1934" s="6"/>
      <c r="CF1934" s="6"/>
      <c r="CG1934" s="6"/>
      <c r="CH1934" s="101"/>
    </row>
    <row r="1935" spans="1:86" ht="15">
      <c r="A1935" s="113"/>
      <c r="B1935" s="119"/>
      <c r="C1935" s="6"/>
      <c r="D1935" s="120"/>
      <c r="E1935" s="6"/>
      <c r="F1935" s="6"/>
      <c r="G1935" s="113"/>
      <c r="H1935" s="113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  <c r="BD1935" s="6"/>
      <c r="BE1935" s="6"/>
      <c r="BF1935" s="6"/>
      <c r="BG1935" s="6"/>
      <c r="BH1935" s="6"/>
      <c r="BI1935" s="6"/>
      <c r="BJ1935" s="6"/>
      <c r="BK1935" s="6"/>
      <c r="BL1935" s="6"/>
      <c r="BM1935" s="6"/>
      <c r="BN1935" s="6"/>
      <c r="BO1935" s="6"/>
      <c r="BP1935" s="6"/>
      <c r="BQ1935" s="6"/>
      <c r="BR1935" s="6"/>
      <c r="BS1935" s="6"/>
      <c r="BT1935" s="6"/>
      <c r="BU1935" s="6"/>
      <c r="BV1935" s="6"/>
      <c r="BW1935" s="6"/>
      <c r="BX1935" s="6"/>
      <c r="BY1935" s="6"/>
      <c r="BZ1935" s="6"/>
      <c r="CA1935" s="6"/>
      <c r="CB1935" s="6"/>
      <c r="CC1935" s="6"/>
      <c r="CD1935" s="6"/>
      <c r="CE1935" s="6"/>
      <c r="CF1935" s="6"/>
      <c r="CG1935" s="6"/>
      <c r="CH1935" s="101"/>
    </row>
    <row r="1936" spans="1:86" ht="15">
      <c r="A1936" s="113"/>
      <c r="B1936" s="119"/>
      <c r="C1936" s="6"/>
      <c r="D1936" s="120"/>
      <c r="E1936" s="6"/>
      <c r="F1936" s="6"/>
      <c r="G1936" s="113"/>
      <c r="H1936" s="113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  <c r="BD1936" s="6"/>
      <c r="BE1936" s="6"/>
      <c r="BF1936" s="6"/>
      <c r="BG1936" s="6"/>
      <c r="BH1936" s="6"/>
      <c r="BI1936" s="6"/>
      <c r="BJ1936" s="6"/>
      <c r="BK1936" s="6"/>
      <c r="BL1936" s="6"/>
      <c r="BM1936" s="6"/>
      <c r="BN1936" s="6"/>
      <c r="BO1936" s="6"/>
      <c r="BP1936" s="6"/>
      <c r="BQ1936" s="6"/>
      <c r="BR1936" s="6"/>
      <c r="BS1936" s="6"/>
      <c r="BT1936" s="6"/>
      <c r="BU1936" s="6"/>
      <c r="BV1936" s="6"/>
      <c r="BW1936" s="6"/>
      <c r="BX1936" s="6"/>
      <c r="BY1936" s="6"/>
      <c r="BZ1936" s="6"/>
      <c r="CA1936" s="6"/>
      <c r="CB1936" s="6"/>
      <c r="CC1936" s="6"/>
      <c r="CD1936" s="6"/>
      <c r="CE1936" s="6"/>
      <c r="CF1936" s="6"/>
      <c r="CG1936" s="6"/>
      <c r="CH1936" s="101"/>
    </row>
    <row r="1937" spans="1:86" ht="15">
      <c r="A1937" s="113"/>
      <c r="B1937" s="119"/>
      <c r="C1937" s="6"/>
      <c r="D1937" s="120"/>
      <c r="E1937" s="6"/>
      <c r="F1937" s="6"/>
      <c r="G1937" s="113"/>
      <c r="H1937" s="113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  <c r="BD1937" s="6"/>
      <c r="BE1937" s="6"/>
      <c r="BF1937" s="6"/>
      <c r="BG1937" s="6"/>
      <c r="BH1937" s="6"/>
      <c r="BI1937" s="6"/>
      <c r="BJ1937" s="6"/>
      <c r="BK1937" s="6"/>
      <c r="BL1937" s="6"/>
      <c r="BM1937" s="6"/>
      <c r="BN1937" s="6"/>
      <c r="BO1937" s="6"/>
      <c r="BP1937" s="6"/>
      <c r="BQ1937" s="6"/>
      <c r="BR1937" s="6"/>
      <c r="BS1937" s="6"/>
      <c r="BT1937" s="6"/>
      <c r="BU1937" s="6"/>
      <c r="BV1937" s="6"/>
      <c r="BW1937" s="6"/>
      <c r="BX1937" s="6"/>
      <c r="BY1937" s="6"/>
      <c r="BZ1937" s="6"/>
      <c r="CA1937" s="6"/>
      <c r="CB1937" s="6"/>
      <c r="CC1937" s="6"/>
      <c r="CD1937" s="6"/>
      <c r="CE1937" s="6"/>
      <c r="CF1937" s="6"/>
      <c r="CG1937" s="6"/>
      <c r="CH1937" s="101"/>
    </row>
    <row r="1938" spans="1:86" ht="15">
      <c r="A1938" s="113"/>
      <c r="B1938" s="119"/>
      <c r="C1938" s="6"/>
      <c r="D1938" s="120"/>
      <c r="E1938" s="6"/>
      <c r="F1938" s="6"/>
      <c r="G1938" s="113"/>
      <c r="H1938" s="113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  <c r="BD1938" s="6"/>
      <c r="BE1938" s="6"/>
      <c r="BF1938" s="6"/>
      <c r="BG1938" s="6"/>
      <c r="BH1938" s="6"/>
      <c r="BI1938" s="6"/>
      <c r="BJ1938" s="6"/>
      <c r="BK1938" s="6"/>
      <c r="BL1938" s="6"/>
      <c r="BM1938" s="6"/>
      <c r="BN1938" s="6"/>
      <c r="BO1938" s="6"/>
      <c r="BP1938" s="6"/>
      <c r="BQ1938" s="6"/>
      <c r="BR1938" s="6"/>
      <c r="BS1938" s="6"/>
      <c r="BT1938" s="6"/>
      <c r="BU1938" s="6"/>
      <c r="BV1938" s="6"/>
      <c r="BW1938" s="6"/>
      <c r="BX1938" s="6"/>
      <c r="BY1938" s="6"/>
      <c r="BZ1938" s="6"/>
      <c r="CA1938" s="6"/>
      <c r="CB1938" s="6"/>
      <c r="CC1938" s="6"/>
      <c r="CD1938" s="6"/>
      <c r="CE1938" s="6"/>
      <c r="CF1938" s="6"/>
      <c r="CG1938" s="6"/>
      <c r="CH1938" s="101"/>
    </row>
    <row r="1939" spans="1:86" ht="15">
      <c r="A1939" s="113"/>
      <c r="B1939" s="119"/>
      <c r="C1939" s="6"/>
      <c r="D1939" s="120"/>
      <c r="E1939" s="6"/>
      <c r="F1939" s="6"/>
      <c r="G1939" s="113"/>
      <c r="H1939" s="113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  <c r="BD1939" s="6"/>
      <c r="BE1939" s="6"/>
      <c r="BF1939" s="6"/>
      <c r="BG1939" s="6"/>
      <c r="BH1939" s="6"/>
      <c r="BI1939" s="6"/>
      <c r="BJ1939" s="6"/>
      <c r="BK1939" s="6"/>
      <c r="BL1939" s="6"/>
      <c r="BM1939" s="6"/>
      <c r="BN1939" s="6"/>
      <c r="BO1939" s="6"/>
      <c r="BP1939" s="6"/>
      <c r="BQ1939" s="6"/>
      <c r="BR1939" s="6"/>
      <c r="BS1939" s="6"/>
      <c r="BT1939" s="6"/>
      <c r="BU1939" s="6"/>
      <c r="BV1939" s="6"/>
      <c r="BW1939" s="6"/>
      <c r="BX1939" s="6"/>
      <c r="BY1939" s="6"/>
      <c r="BZ1939" s="6"/>
      <c r="CA1939" s="6"/>
      <c r="CB1939" s="6"/>
      <c r="CC1939" s="6"/>
      <c r="CD1939" s="6"/>
      <c r="CE1939" s="6"/>
      <c r="CF1939" s="6"/>
      <c r="CG1939" s="6"/>
      <c r="CH1939" s="101"/>
    </row>
    <row r="1940" spans="1:86" ht="15">
      <c r="A1940" s="113"/>
      <c r="B1940" s="119"/>
      <c r="C1940" s="6"/>
      <c r="D1940" s="120"/>
      <c r="E1940" s="6"/>
      <c r="F1940" s="6"/>
      <c r="G1940" s="113"/>
      <c r="H1940" s="113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  <c r="BD1940" s="6"/>
      <c r="BE1940" s="6"/>
      <c r="BF1940" s="6"/>
      <c r="BG1940" s="6"/>
      <c r="BH1940" s="6"/>
      <c r="BI1940" s="6"/>
      <c r="BJ1940" s="6"/>
      <c r="BK1940" s="6"/>
      <c r="BL1940" s="6"/>
      <c r="BM1940" s="6"/>
      <c r="BN1940" s="6"/>
      <c r="BO1940" s="6"/>
      <c r="BP1940" s="6"/>
      <c r="BQ1940" s="6"/>
      <c r="BR1940" s="6"/>
      <c r="BS1940" s="6"/>
      <c r="BT1940" s="6"/>
      <c r="BU1940" s="6"/>
      <c r="BV1940" s="6"/>
      <c r="BW1940" s="6"/>
      <c r="BX1940" s="6"/>
      <c r="BY1940" s="6"/>
      <c r="BZ1940" s="6"/>
      <c r="CA1940" s="6"/>
      <c r="CB1940" s="6"/>
      <c r="CC1940" s="6"/>
      <c r="CD1940" s="6"/>
      <c r="CE1940" s="6"/>
      <c r="CF1940" s="6"/>
      <c r="CG1940" s="6"/>
      <c r="CH1940" s="101"/>
    </row>
    <row r="1941" spans="1:86" ht="15">
      <c r="A1941" s="113"/>
      <c r="B1941" s="119"/>
      <c r="C1941" s="6"/>
      <c r="D1941" s="120"/>
      <c r="E1941" s="6"/>
      <c r="F1941" s="6"/>
      <c r="G1941" s="113"/>
      <c r="H1941" s="113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  <c r="BD1941" s="6"/>
      <c r="BE1941" s="6"/>
      <c r="BF1941" s="6"/>
      <c r="BG1941" s="6"/>
      <c r="BH1941" s="6"/>
      <c r="BI1941" s="6"/>
      <c r="BJ1941" s="6"/>
      <c r="BK1941" s="6"/>
      <c r="BL1941" s="6"/>
      <c r="BM1941" s="6"/>
      <c r="BN1941" s="6"/>
      <c r="BO1941" s="6"/>
      <c r="BP1941" s="6"/>
      <c r="BQ1941" s="6"/>
      <c r="BR1941" s="6"/>
      <c r="BS1941" s="6"/>
      <c r="BT1941" s="6"/>
      <c r="BU1941" s="6"/>
      <c r="BV1941" s="6"/>
      <c r="BW1941" s="6"/>
      <c r="BX1941" s="6"/>
      <c r="BY1941" s="6"/>
      <c r="BZ1941" s="6"/>
      <c r="CA1941" s="6"/>
      <c r="CB1941" s="6"/>
      <c r="CC1941" s="6"/>
      <c r="CD1941" s="6"/>
      <c r="CE1941" s="6"/>
      <c r="CF1941" s="6"/>
      <c r="CG1941" s="6"/>
      <c r="CH1941" s="101"/>
    </row>
    <row r="1942" spans="1:86" ht="15">
      <c r="A1942" s="113"/>
      <c r="B1942" s="119"/>
      <c r="C1942" s="6"/>
      <c r="D1942" s="120"/>
      <c r="E1942" s="6"/>
      <c r="F1942" s="6"/>
      <c r="G1942" s="113"/>
      <c r="H1942" s="113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  <c r="BD1942" s="6"/>
      <c r="BE1942" s="6"/>
      <c r="BF1942" s="6"/>
      <c r="BG1942" s="6"/>
      <c r="BH1942" s="6"/>
      <c r="BI1942" s="6"/>
      <c r="BJ1942" s="6"/>
      <c r="BK1942" s="6"/>
      <c r="BL1942" s="6"/>
      <c r="BM1942" s="6"/>
      <c r="BN1942" s="6"/>
      <c r="BO1942" s="6"/>
      <c r="BP1942" s="6"/>
      <c r="BQ1942" s="6"/>
      <c r="BR1942" s="6"/>
      <c r="BS1942" s="6"/>
      <c r="BT1942" s="6"/>
      <c r="BU1942" s="6"/>
      <c r="BV1942" s="6"/>
      <c r="BW1942" s="6"/>
      <c r="BX1942" s="6"/>
      <c r="BY1942" s="6"/>
      <c r="BZ1942" s="6"/>
      <c r="CA1942" s="6"/>
      <c r="CB1942" s="6"/>
      <c r="CC1942" s="6"/>
      <c r="CD1942" s="6"/>
      <c r="CE1942" s="6"/>
      <c r="CF1942" s="6"/>
      <c r="CG1942" s="6"/>
      <c r="CH1942" s="101"/>
    </row>
    <row r="1943" spans="1:86" ht="15">
      <c r="A1943" s="113"/>
      <c r="B1943" s="119"/>
      <c r="C1943" s="6"/>
      <c r="D1943" s="120"/>
      <c r="E1943" s="6"/>
      <c r="F1943" s="6"/>
      <c r="G1943" s="113"/>
      <c r="H1943" s="113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  <c r="BD1943" s="6"/>
      <c r="BE1943" s="6"/>
      <c r="BF1943" s="6"/>
      <c r="BG1943" s="6"/>
      <c r="BH1943" s="6"/>
      <c r="BI1943" s="6"/>
      <c r="BJ1943" s="6"/>
      <c r="BK1943" s="6"/>
      <c r="BL1943" s="6"/>
      <c r="BM1943" s="6"/>
      <c r="BN1943" s="6"/>
      <c r="BO1943" s="6"/>
      <c r="BP1943" s="6"/>
      <c r="BQ1943" s="6"/>
      <c r="BR1943" s="6"/>
      <c r="BS1943" s="6"/>
      <c r="BT1943" s="6"/>
      <c r="BU1943" s="6"/>
      <c r="BV1943" s="6"/>
      <c r="BW1943" s="6"/>
      <c r="BX1943" s="6"/>
      <c r="BY1943" s="6"/>
      <c r="BZ1943" s="6"/>
      <c r="CA1943" s="6"/>
      <c r="CB1943" s="6"/>
      <c r="CC1943" s="6"/>
      <c r="CD1943" s="6"/>
      <c r="CE1943" s="6"/>
      <c r="CF1943" s="6"/>
      <c r="CG1943" s="6"/>
      <c r="CH1943" s="101"/>
    </row>
    <row r="1944" spans="1:86" ht="15">
      <c r="A1944" s="113"/>
      <c r="B1944" s="119"/>
      <c r="C1944" s="6"/>
      <c r="D1944" s="120"/>
      <c r="E1944" s="6"/>
      <c r="F1944" s="6"/>
      <c r="G1944" s="113"/>
      <c r="H1944" s="113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  <c r="BD1944" s="6"/>
      <c r="BE1944" s="6"/>
      <c r="BF1944" s="6"/>
      <c r="BG1944" s="6"/>
      <c r="BH1944" s="6"/>
      <c r="BI1944" s="6"/>
      <c r="BJ1944" s="6"/>
      <c r="BK1944" s="6"/>
      <c r="BL1944" s="6"/>
      <c r="BM1944" s="6"/>
      <c r="BN1944" s="6"/>
      <c r="BO1944" s="6"/>
      <c r="BP1944" s="6"/>
      <c r="BQ1944" s="6"/>
      <c r="BR1944" s="6"/>
      <c r="BS1944" s="6"/>
      <c r="BT1944" s="6"/>
      <c r="BU1944" s="6"/>
      <c r="BV1944" s="6"/>
      <c r="BW1944" s="6"/>
      <c r="BX1944" s="6"/>
      <c r="BY1944" s="6"/>
      <c r="BZ1944" s="6"/>
      <c r="CA1944" s="6"/>
      <c r="CB1944" s="6"/>
      <c r="CC1944" s="6"/>
      <c r="CD1944" s="6"/>
      <c r="CE1944" s="6"/>
      <c r="CF1944" s="6"/>
      <c r="CG1944" s="6"/>
      <c r="CH1944" s="101"/>
    </row>
    <row r="1945" spans="1:86" ht="15">
      <c r="A1945" s="113"/>
      <c r="B1945" s="119"/>
      <c r="C1945" s="6"/>
      <c r="D1945" s="120"/>
      <c r="E1945" s="6"/>
      <c r="F1945" s="6"/>
      <c r="G1945" s="113"/>
      <c r="H1945" s="113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  <c r="BD1945" s="6"/>
      <c r="BE1945" s="6"/>
      <c r="BF1945" s="6"/>
      <c r="BG1945" s="6"/>
      <c r="BH1945" s="6"/>
      <c r="BI1945" s="6"/>
      <c r="BJ1945" s="6"/>
      <c r="BK1945" s="6"/>
      <c r="BL1945" s="6"/>
      <c r="BM1945" s="6"/>
      <c r="BN1945" s="6"/>
      <c r="BO1945" s="6"/>
      <c r="BP1945" s="6"/>
      <c r="BQ1945" s="6"/>
      <c r="BR1945" s="6"/>
      <c r="BS1945" s="6"/>
      <c r="BT1945" s="6"/>
      <c r="BU1945" s="6"/>
      <c r="BV1945" s="6"/>
      <c r="BW1945" s="6"/>
      <c r="BX1945" s="6"/>
      <c r="BY1945" s="6"/>
      <c r="BZ1945" s="6"/>
      <c r="CA1945" s="6"/>
      <c r="CB1945" s="6"/>
      <c r="CC1945" s="6"/>
      <c r="CD1945" s="6"/>
      <c r="CE1945" s="6"/>
      <c r="CF1945" s="6"/>
      <c r="CG1945" s="6"/>
      <c r="CH1945" s="101"/>
    </row>
    <row r="1946" spans="1:86" ht="15">
      <c r="A1946" s="113"/>
      <c r="B1946" s="119"/>
      <c r="C1946" s="6"/>
      <c r="D1946" s="120"/>
      <c r="E1946" s="6"/>
      <c r="F1946" s="6"/>
      <c r="G1946" s="113"/>
      <c r="H1946" s="113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  <c r="BD1946" s="6"/>
      <c r="BE1946" s="6"/>
      <c r="BF1946" s="6"/>
      <c r="BG1946" s="6"/>
      <c r="BH1946" s="6"/>
      <c r="BI1946" s="6"/>
      <c r="BJ1946" s="6"/>
      <c r="BK1946" s="6"/>
      <c r="BL1946" s="6"/>
      <c r="BM1946" s="6"/>
      <c r="BN1946" s="6"/>
      <c r="BO1946" s="6"/>
      <c r="BP1946" s="6"/>
      <c r="BQ1946" s="6"/>
      <c r="BR1946" s="6"/>
      <c r="BS1946" s="6"/>
      <c r="BT1946" s="6"/>
      <c r="BU1946" s="6"/>
      <c r="BV1946" s="6"/>
      <c r="BW1946" s="6"/>
      <c r="BX1946" s="6"/>
      <c r="BY1946" s="6"/>
      <c r="BZ1946" s="6"/>
      <c r="CA1946" s="6"/>
      <c r="CB1946" s="6"/>
      <c r="CC1946" s="6"/>
      <c r="CD1946" s="6"/>
      <c r="CE1946" s="6"/>
      <c r="CF1946" s="6"/>
      <c r="CG1946" s="6"/>
      <c r="CH1946" s="101"/>
    </row>
    <row r="1947" spans="1:86" ht="15">
      <c r="A1947" s="113"/>
      <c r="B1947" s="119"/>
      <c r="C1947" s="6"/>
      <c r="D1947" s="120"/>
      <c r="E1947" s="6"/>
      <c r="F1947" s="6"/>
      <c r="G1947" s="113"/>
      <c r="H1947" s="113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  <c r="BD1947" s="6"/>
      <c r="BE1947" s="6"/>
      <c r="BF1947" s="6"/>
      <c r="BG1947" s="6"/>
      <c r="BH1947" s="6"/>
      <c r="BI1947" s="6"/>
      <c r="BJ1947" s="6"/>
      <c r="BK1947" s="6"/>
      <c r="BL1947" s="6"/>
      <c r="BM1947" s="6"/>
      <c r="BN1947" s="6"/>
      <c r="BO1947" s="6"/>
      <c r="BP1947" s="6"/>
      <c r="BQ1947" s="6"/>
      <c r="BR1947" s="6"/>
      <c r="BS1947" s="6"/>
      <c r="BT1947" s="6"/>
      <c r="BU1947" s="6"/>
      <c r="BV1947" s="6"/>
      <c r="BW1947" s="6"/>
      <c r="BX1947" s="6"/>
      <c r="BY1947" s="6"/>
      <c r="BZ1947" s="6"/>
      <c r="CA1947" s="6"/>
      <c r="CB1947" s="6"/>
      <c r="CC1947" s="6"/>
      <c r="CD1947" s="6"/>
      <c r="CE1947" s="6"/>
      <c r="CF1947" s="6"/>
      <c r="CG1947" s="6"/>
      <c r="CH1947" s="101"/>
    </row>
    <row r="1948" spans="1:86" ht="15">
      <c r="A1948" s="113"/>
      <c r="B1948" s="119"/>
      <c r="C1948" s="6"/>
      <c r="D1948" s="120"/>
      <c r="E1948" s="6"/>
      <c r="F1948" s="6"/>
      <c r="G1948" s="113"/>
      <c r="H1948" s="113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  <c r="AZ1948" s="6"/>
      <c r="BA1948" s="6"/>
      <c r="BB1948" s="6"/>
      <c r="BC1948" s="6"/>
      <c r="BD1948" s="6"/>
      <c r="BE1948" s="6"/>
      <c r="BF1948" s="6"/>
      <c r="BG1948" s="6"/>
      <c r="BH1948" s="6"/>
      <c r="BI1948" s="6"/>
      <c r="BJ1948" s="6"/>
      <c r="BK1948" s="6"/>
      <c r="BL1948" s="6"/>
      <c r="BM1948" s="6"/>
      <c r="BN1948" s="6"/>
      <c r="BO1948" s="6"/>
      <c r="BP1948" s="6"/>
      <c r="BQ1948" s="6"/>
      <c r="BR1948" s="6"/>
      <c r="BS1948" s="6"/>
      <c r="BT1948" s="6"/>
      <c r="BU1948" s="6"/>
      <c r="BV1948" s="6"/>
      <c r="BW1948" s="6"/>
      <c r="BX1948" s="6"/>
      <c r="BY1948" s="6"/>
      <c r="BZ1948" s="6"/>
      <c r="CA1948" s="6"/>
      <c r="CB1948" s="6"/>
      <c r="CC1948" s="6"/>
      <c r="CD1948" s="6"/>
      <c r="CE1948" s="6"/>
      <c r="CF1948" s="6"/>
      <c r="CG1948" s="6"/>
      <c r="CH1948" s="101"/>
    </row>
    <row r="1949" spans="1:86" ht="15">
      <c r="A1949" s="113"/>
      <c r="B1949" s="119"/>
      <c r="C1949" s="6"/>
      <c r="D1949" s="120"/>
      <c r="E1949" s="6"/>
      <c r="F1949" s="6"/>
      <c r="G1949" s="113"/>
      <c r="H1949" s="113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  <c r="AZ1949" s="6"/>
      <c r="BA1949" s="6"/>
      <c r="BB1949" s="6"/>
      <c r="BC1949" s="6"/>
      <c r="BD1949" s="6"/>
      <c r="BE1949" s="6"/>
      <c r="BF1949" s="6"/>
      <c r="BG1949" s="6"/>
      <c r="BH1949" s="6"/>
      <c r="BI1949" s="6"/>
      <c r="BJ1949" s="6"/>
      <c r="BK1949" s="6"/>
      <c r="BL1949" s="6"/>
      <c r="BM1949" s="6"/>
      <c r="BN1949" s="6"/>
      <c r="BO1949" s="6"/>
      <c r="BP1949" s="6"/>
      <c r="BQ1949" s="6"/>
      <c r="BR1949" s="6"/>
      <c r="BS1949" s="6"/>
      <c r="BT1949" s="6"/>
      <c r="BU1949" s="6"/>
      <c r="BV1949" s="6"/>
      <c r="BW1949" s="6"/>
      <c r="BX1949" s="6"/>
      <c r="BY1949" s="6"/>
      <c r="BZ1949" s="6"/>
      <c r="CA1949" s="6"/>
      <c r="CB1949" s="6"/>
      <c r="CC1949" s="6"/>
      <c r="CD1949" s="6"/>
      <c r="CE1949" s="6"/>
      <c r="CF1949" s="6"/>
      <c r="CG1949" s="6"/>
      <c r="CH1949" s="101"/>
    </row>
    <row r="1950" spans="1:86" ht="15">
      <c r="A1950" s="113"/>
      <c r="B1950" s="119"/>
      <c r="C1950" s="6"/>
      <c r="D1950" s="120"/>
      <c r="E1950" s="6"/>
      <c r="F1950" s="6"/>
      <c r="G1950" s="113"/>
      <c r="H1950" s="113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  <c r="CB1950" s="6"/>
      <c r="CC1950" s="6"/>
      <c r="CD1950" s="6"/>
      <c r="CE1950" s="6"/>
      <c r="CF1950" s="6"/>
      <c r="CG1950" s="6"/>
      <c r="CH1950" s="101"/>
    </row>
    <row r="1951" spans="1:86" ht="15">
      <c r="A1951" s="113"/>
      <c r="B1951" s="119"/>
      <c r="C1951" s="6"/>
      <c r="D1951" s="120"/>
      <c r="E1951" s="6"/>
      <c r="F1951" s="6"/>
      <c r="G1951" s="113"/>
      <c r="H1951" s="113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  <c r="CB1951" s="6"/>
      <c r="CC1951" s="6"/>
      <c r="CD1951" s="6"/>
      <c r="CE1951" s="6"/>
      <c r="CF1951" s="6"/>
      <c r="CG1951" s="6"/>
      <c r="CH1951" s="101"/>
    </row>
    <row r="1952" spans="1:86" ht="15">
      <c r="A1952" s="113"/>
      <c r="B1952" s="119"/>
      <c r="C1952" s="6"/>
      <c r="D1952" s="120"/>
      <c r="E1952" s="6"/>
      <c r="F1952" s="6"/>
      <c r="G1952" s="113"/>
      <c r="H1952" s="113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  <c r="BD1952" s="6"/>
      <c r="BE1952" s="6"/>
      <c r="BF1952" s="6"/>
      <c r="BG1952" s="6"/>
      <c r="BH1952" s="6"/>
      <c r="BI1952" s="6"/>
      <c r="BJ1952" s="6"/>
      <c r="BK1952" s="6"/>
      <c r="BL1952" s="6"/>
      <c r="BM1952" s="6"/>
      <c r="BN1952" s="6"/>
      <c r="BO1952" s="6"/>
      <c r="BP1952" s="6"/>
      <c r="BQ1952" s="6"/>
      <c r="BR1952" s="6"/>
      <c r="BS1952" s="6"/>
      <c r="BT1952" s="6"/>
      <c r="BU1952" s="6"/>
      <c r="BV1952" s="6"/>
      <c r="BW1952" s="6"/>
      <c r="BX1952" s="6"/>
      <c r="BY1952" s="6"/>
      <c r="BZ1952" s="6"/>
      <c r="CA1952" s="6"/>
      <c r="CB1952" s="6"/>
      <c r="CC1952" s="6"/>
      <c r="CD1952" s="6"/>
      <c r="CE1952" s="6"/>
      <c r="CF1952" s="6"/>
      <c r="CG1952" s="6"/>
      <c r="CH1952" s="101"/>
    </row>
    <row r="1953" spans="1:86" ht="15">
      <c r="A1953" s="113"/>
      <c r="B1953" s="119"/>
      <c r="C1953" s="6"/>
      <c r="D1953" s="120"/>
      <c r="E1953" s="6"/>
      <c r="F1953" s="6"/>
      <c r="G1953" s="113"/>
      <c r="H1953" s="113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  <c r="BD1953" s="6"/>
      <c r="BE1953" s="6"/>
      <c r="BF1953" s="6"/>
      <c r="BG1953" s="6"/>
      <c r="BH1953" s="6"/>
      <c r="BI1953" s="6"/>
      <c r="BJ1953" s="6"/>
      <c r="BK1953" s="6"/>
      <c r="BL1953" s="6"/>
      <c r="BM1953" s="6"/>
      <c r="BN1953" s="6"/>
      <c r="BO1953" s="6"/>
      <c r="BP1953" s="6"/>
      <c r="BQ1953" s="6"/>
      <c r="BR1953" s="6"/>
      <c r="BS1953" s="6"/>
      <c r="BT1953" s="6"/>
      <c r="BU1953" s="6"/>
      <c r="BV1953" s="6"/>
      <c r="BW1953" s="6"/>
      <c r="BX1953" s="6"/>
      <c r="BY1953" s="6"/>
      <c r="BZ1953" s="6"/>
      <c r="CA1953" s="6"/>
      <c r="CB1953" s="6"/>
      <c r="CC1953" s="6"/>
      <c r="CD1953" s="6"/>
      <c r="CE1953" s="6"/>
      <c r="CF1953" s="6"/>
      <c r="CG1953" s="6"/>
      <c r="CH1953" s="101"/>
    </row>
    <row r="1954" spans="1:86" ht="15">
      <c r="A1954" s="113"/>
      <c r="B1954" s="119"/>
      <c r="C1954" s="6"/>
      <c r="D1954" s="120"/>
      <c r="E1954" s="6"/>
      <c r="F1954" s="6"/>
      <c r="G1954" s="113"/>
      <c r="H1954" s="113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  <c r="BZ1954" s="6"/>
      <c r="CA1954" s="6"/>
      <c r="CB1954" s="6"/>
      <c r="CC1954" s="6"/>
      <c r="CD1954" s="6"/>
      <c r="CE1954" s="6"/>
      <c r="CF1954" s="6"/>
      <c r="CG1954" s="6"/>
      <c r="CH1954" s="101"/>
    </row>
    <row r="1955" spans="1:86" ht="15">
      <c r="A1955" s="113"/>
      <c r="B1955" s="119"/>
      <c r="C1955" s="6"/>
      <c r="D1955" s="120"/>
      <c r="E1955" s="6"/>
      <c r="F1955" s="6"/>
      <c r="G1955" s="113"/>
      <c r="H1955" s="113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  <c r="BZ1955" s="6"/>
      <c r="CA1955" s="6"/>
      <c r="CB1955" s="6"/>
      <c r="CC1955" s="6"/>
      <c r="CD1955" s="6"/>
      <c r="CE1955" s="6"/>
      <c r="CF1955" s="6"/>
      <c r="CG1955" s="6"/>
      <c r="CH1955" s="101"/>
    </row>
    <row r="1956" spans="1:86" ht="15">
      <c r="A1956" s="113"/>
      <c r="B1956" s="119"/>
      <c r="C1956" s="6"/>
      <c r="D1956" s="120"/>
      <c r="E1956" s="6"/>
      <c r="F1956" s="6"/>
      <c r="G1956" s="113"/>
      <c r="H1956" s="113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  <c r="BZ1956" s="6"/>
      <c r="CA1956" s="6"/>
      <c r="CB1956" s="6"/>
      <c r="CC1956" s="6"/>
      <c r="CD1956" s="6"/>
      <c r="CE1956" s="6"/>
      <c r="CF1956" s="6"/>
      <c r="CG1956" s="6"/>
      <c r="CH1956" s="101"/>
    </row>
    <row r="1957" spans="1:86" ht="15">
      <c r="A1957" s="113"/>
      <c r="B1957" s="119"/>
      <c r="C1957" s="6"/>
      <c r="D1957" s="120"/>
      <c r="E1957" s="6"/>
      <c r="F1957" s="6"/>
      <c r="G1957" s="113"/>
      <c r="H1957" s="113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  <c r="BZ1957" s="6"/>
      <c r="CA1957" s="6"/>
      <c r="CB1957" s="6"/>
      <c r="CC1957" s="6"/>
      <c r="CD1957" s="6"/>
      <c r="CE1957" s="6"/>
      <c r="CF1957" s="6"/>
      <c r="CG1957" s="6"/>
      <c r="CH1957" s="101"/>
    </row>
    <row r="1958" spans="1:86" ht="15">
      <c r="A1958" s="113"/>
      <c r="B1958" s="119"/>
      <c r="C1958" s="6"/>
      <c r="D1958" s="120"/>
      <c r="E1958" s="6"/>
      <c r="F1958" s="6"/>
      <c r="G1958" s="113"/>
      <c r="H1958" s="113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  <c r="BZ1958" s="6"/>
      <c r="CA1958" s="6"/>
      <c r="CB1958" s="6"/>
      <c r="CC1958" s="6"/>
      <c r="CD1958" s="6"/>
      <c r="CE1958" s="6"/>
      <c r="CF1958" s="6"/>
      <c r="CG1958" s="6"/>
      <c r="CH1958" s="101"/>
    </row>
    <row r="1959" spans="1:86" ht="15">
      <c r="A1959" s="113"/>
      <c r="B1959" s="119"/>
      <c r="C1959" s="6"/>
      <c r="D1959" s="120"/>
      <c r="E1959" s="6"/>
      <c r="F1959" s="6"/>
      <c r="G1959" s="113"/>
      <c r="H1959" s="113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  <c r="BZ1959" s="6"/>
      <c r="CA1959" s="6"/>
      <c r="CB1959" s="6"/>
      <c r="CC1959" s="6"/>
      <c r="CD1959" s="6"/>
      <c r="CE1959" s="6"/>
      <c r="CF1959" s="6"/>
      <c r="CG1959" s="6"/>
      <c r="CH1959" s="101"/>
    </row>
    <row r="1960" spans="1:86" ht="15">
      <c r="A1960" s="113"/>
      <c r="B1960" s="119"/>
      <c r="C1960" s="6"/>
      <c r="D1960" s="120"/>
      <c r="E1960" s="6"/>
      <c r="F1960" s="6"/>
      <c r="G1960" s="113"/>
      <c r="H1960" s="113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  <c r="BZ1960" s="6"/>
      <c r="CA1960" s="6"/>
      <c r="CB1960" s="6"/>
      <c r="CC1960" s="6"/>
      <c r="CD1960" s="6"/>
      <c r="CE1960" s="6"/>
      <c r="CF1960" s="6"/>
      <c r="CG1960" s="6"/>
      <c r="CH1960" s="101"/>
    </row>
    <row r="1961" spans="1:86" ht="15">
      <c r="A1961" s="113"/>
      <c r="B1961" s="119"/>
      <c r="C1961" s="6"/>
      <c r="D1961" s="120"/>
      <c r="E1961" s="6"/>
      <c r="F1961" s="6"/>
      <c r="G1961" s="113"/>
      <c r="H1961" s="113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  <c r="BZ1961" s="6"/>
      <c r="CA1961" s="6"/>
      <c r="CB1961" s="6"/>
      <c r="CC1961" s="6"/>
      <c r="CD1961" s="6"/>
      <c r="CE1961" s="6"/>
      <c r="CF1961" s="6"/>
      <c r="CG1961" s="6"/>
      <c r="CH1961" s="101"/>
    </row>
    <row r="1962" spans="1:86" ht="15">
      <c r="A1962" s="113"/>
      <c r="B1962" s="119"/>
      <c r="C1962" s="6"/>
      <c r="D1962" s="120"/>
      <c r="E1962" s="6"/>
      <c r="F1962" s="6"/>
      <c r="G1962" s="113"/>
      <c r="H1962" s="113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  <c r="CB1962" s="6"/>
      <c r="CC1962" s="6"/>
      <c r="CD1962" s="6"/>
      <c r="CE1962" s="6"/>
      <c r="CF1962" s="6"/>
      <c r="CG1962" s="6"/>
      <c r="CH1962" s="101"/>
    </row>
    <row r="1963" spans="1:86" ht="15">
      <c r="A1963" s="113"/>
      <c r="B1963" s="119"/>
      <c r="C1963" s="6"/>
      <c r="D1963" s="120"/>
      <c r="E1963" s="6"/>
      <c r="F1963" s="6"/>
      <c r="G1963" s="113"/>
      <c r="H1963" s="113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  <c r="CB1963" s="6"/>
      <c r="CC1963" s="6"/>
      <c r="CD1963" s="6"/>
      <c r="CE1963" s="6"/>
      <c r="CF1963" s="6"/>
      <c r="CG1963" s="6"/>
      <c r="CH1963" s="101"/>
    </row>
    <row r="1964" spans="1:86" ht="15">
      <c r="A1964" s="113"/>
      <c r="B1964" s="119"/>
      <c r="C1964" s="6"/>
      <c r="D1964" s="120"/>
      <c r="E1964" s="6"/>
      <c r="F1964" s="6"/>
      <c r="G1964" s="113"/>
      <c r="H1964" s="113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  <c r="BZ1964" s="6"/>
      <c r="CA1964" s="6"/>
      <c r="CB1964" s="6"/>
      <c r="CC1964" s="6"/>
      <c r="CD1964" s="6"/>
      <c r="CE1964" s="6"/>
      <c r="CF1964" s="6"/>
      <c r="CG1964" s="6"/>
      <c r="CH1964" s="101"/>
    </row>
    <row r="1965" spans="1:86" ht="15">
      <c r="A1965" s="113"/>
      <c r="B1965" s="119"/>
      <c r="C1965" s="6"/>
      <c r="D1965" s="120"/>
      <c r="E1965" s="6"/>
      <c r="F1965" s="6"/>
      <c r="G1965" s="113"/>
      <c r="H1965" s="113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  <c r="BZ1965" s="6"/>
      <c r="CA1965" s="6"/>
      <c r="CB1965" s="6"/>
      <c r="CC1965" s="6"/>
      <c r="CD1965" s="6"/>
      <c r="CE1965" s="6"/>
      <c r="CF1965" s="6"/>
      <c r="CG1965" s="6"/>
      <c r="CH1965" s="101"/>
    </row>
    <row r="1966" spans="1:86" ht="15">
      <c r="A1966" s="113"/>
      <c r="B1966" s="119"/>
      <c r="C1966" s="6"/>
      <c r="D1966" s="120"/>
      <c r="E1966" s="6"/>
      <c r="F1966" s="6"/>
      <c r="G1966" s="113"/>
      <c r="H1966" s="113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  <c r="AZ1966" s="6"/>
      <c r="BA1966" s="6"/>
      <c r="BB1966" s="6"/>
      <c r="BC1966" s="6"/>
      <c r="BD1966" s="6"/>
      <c r="BE1966" s="6"/>
      <c r="BF1966" s="6"/>
      <c r="BG1966" s="6"/>
      <c r="BH1966" s="6"/>
      <c r="BI1966" s="6"/>
      <c r="BJ1966" s="6"/>
      <c r="BK1966" s="6"/>
      <c r="BL1966" s="6"/>
      <c r="BM1966" s="6"/>
      <c r="BN1966" s="6"/>
      <c r="BO1966" s="6"/>
      <c r="BP1966" s="6"/>
      <c r="BQ1966" s="6"/>
      <c r="BR1966" s="6"/>
      <c r="BS1966" s="6"/>
      <c r="BT1966" s="6"/>
      <c r="BU1966" s="6"/>
      <c r="BV1966" s="6"/>
      <c r="BW1966" s="6"/>
      <c r="BX1966" s="6"/>
      <c r="BY1966" s="6"/>
      <c r="BZ1966" s="6"/>
      <c r="CA1966" s="6"/>
      <c r="CB1966" s="6"/>
      <c r="CC1966" s="6"/>
      <c r="CD1966" s="6"/>
      <c r="CE1966" s="6"/>
      <c r="CF1966" s="6"/>
      <c r="CG1966" s="6"/>
      <c r="CH1966" s="101"/>
    </row>
    <row r="1967" spans="1:86" ht="15">
      <c r="A1967" s="113"/>
      <c r="B1967" s="119"/>
      <c r="C1967" s="6"/>
      <c r="D1967" s="120"/>
      <c r="E1967" s="6"/>
      <c r="F1967" s="6"/>
      <c r="G1967" s="113"/>
      <c r="H1967" s="113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  <c r="AZ1967" s="6"/>
      <c r="BA1967" s="6"/>
      <c r="BB1967" s="6"/>
      <c r="BC1967" s="6"/>
      <c r="BD1967" s="6"/>
      <c r="BE1967" s="6"/>
      <c r="BF1967" s="6"/>
      <c r="BG1967" s="6"/>
      <c r="BH1967" s="6"/>
      <c r="BI1967" s="6"/>
      <c r="BJ1967" s="6"/>
      <c r="BK1967" s="6"/>
      <c r="BL1967" s="6"/>
      <c r="BM1967" s="6"/>
      <c r="BN1967" s="6"/>
      <c r="BO1967" s="6"/>
      <c r="BP1967" s="6"/>
      <c r="BQ1967" s="6"/>
      <c r="BR1967" s="6"/>
      <c r="BS1967" s="6"/>
      <c r="BT1967" s="6"/>
      <c r="BU1967" s="6"/>
      <c r="BV1967" s="6"/>
      <c r="BW1967" s="6"/>
      <c r="BX1967" s="6"/>
      <c r="BY1967" s="6"/>
      <c r="BZ1967" s="6"/>
      <c r="CA1967" s="6"/>
      <c r="CB1967" s="6"/>
      <c r="CC1967" s="6"/>
      <c r="CD1967" s="6"/>
      <c r="CE1967" s="6"/>
      <c r="CF1967" s="6"/>
      <c r="CG1967" s="6"/>
      <c r="CH1967" s="101"/>
    </row>
    <row r="1968" spans="1:86" ht="15">
      <c r="A1968" s="113"/>
      <c r="B1968" s="119"/>
      <c r="C1968" s="6"/>
      <c r="D1968" s="120"/>
      <c r="E1968" s="6"/>
      <c r="F1968" s="6"/>
      <c r="G1968" s="113"/>
      <c r="H1968" s="113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  <c r="BZ1968" s="6"/>
      <c r="CA1968" s="6"/>
      <c r="CB1968" s="6"/>
      <c r="CC1968" s="6"/>
      <c r="CD1968" s="6"/>
      <c r="CE1968" s="6"/>
      <c r="CF1968" s="6"/>
      <c r="CG1968" s="6"/>
      <c r="CH1968" s="101"/>
    </row>
    <row r="1969" spans="1:86" ht="15">
      <c r="A1969" s="113"/>
      <c r="B1969" s="119"/>
      <c r="C1969" s="6"/>
      <c r="D1969" s="120"/>
      <c r="E1969" s="6"/>
      <c r="F1969" s="6"/>
      <c r="G1969" s="113"/>
      <c r="H1969" s="113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  <c r="AZ1969" s="6"/>
      <c r="BA1969" s="6"/>
      <c r="BB1969" s="6"/>
      <c r="BC1969" s="6"/>
      <c r="BD1969" s="6"/>
      <c r="BE1969" s="6"/>
      <c r="BF1969" s="6"/>
      <c r="BG1969" s="6"/>
      <c r="BH1969" s="6"/>
      <c r="BI1969" s="6"/>
      <c r="BJ1969" s="6"/>
      <c r="BK1969" s="6"/>
      <c r="BL1969" s="6"/>
      <c r="BM1969" s="6"/>
      <c r="BN1969" s="6"/>
      <c r="BO1969" s="6"/>
      <c r="BP1969" s="6"/>
      <c r="BQ1969" s="6"/>
      <c r="BR1969" s="6"/>
      <c r="BS1969" s="6"/>
      <c r="BT1969" s="6"/>
      <c r="BU1969" s="6"/>
      <c r="BV1969" s="6"/>
      <c r="BW1969" s="6"/>
      <c r="BX1969" s="6"/>
      <c r="BY1969" s="6"/>
      <c r="BZ1969" s="6"/>
      <c r="CA1969" s="6"/>
      <c r="CB1969" s="6"/>
      <c r="CC1969" s="6"/>
      <c r="CD1969" s="6"/>
      <c r="CE1969" s="6"/>
      <c r="CF1969" s="6"/>
      <c r="CG1969" s="6"/>
      <c r="CH1969" s="101"/>
    </row>
    <row r="1970" spans="1:86" ht="15">
      <c r="A1970" s="113"/>
      <c r="B1970" s="119"/>
      <c r="C1970" s="6"/>
      <c r="D1970" s="120"/>
      <c r="E1970" s="6"/>
      <c r="F1970" s="6"/>
      <c r="G1970" s="113"/>
      <c r="H1970" s="113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  <c r="AZ1970" s="6"/>
      <c r="BA1970" s="6"/>
      <c r="BB1970" s="6"/>
      <c r="BC1970" s="6"/>
      <c r="BD1970" s="6"/>
      <c r="BE1970" s="6"/>
      <c r="BF1970" s="6"/>
      <c r="BG1970" s="6"/>
      <c r="BH1970" s="6"/>
      <c r="BI1970" s="6"/>
      <c r="BJ1970" s="6"/>
      <c r="BK1970" s="6"/>
      <c r="BL1970" s="6"/>
      <c r="BM1970" s="6"/>
      <c r="BN1970" s="6"/>
      <c r="BO1970" s="6"/>
      <c r="BP1970" s="6"/>
      <c r="BQ1970" s="6"/>
      <c r="BR1970" s="6"/>
      <c r="BS1970" s="6"/>
      <c r="BT1970" s="6"/>
      <c r="BU1970" s="6"/>
      <c r="BV1970" s="6"/>
      <c r="BW1970" s="6"/>
      <c r="BX1970" s="6"/>
      <c r="BY1970" s="6"/>
      <c r="BZ1970" s="6"/>
      <c r="CA1970" s="6"/>
      <c r="CB1970" s="6"/>
      <c r="CC1970" s="6"/>
      <c r="CD1970" s="6"/>
      <c r="CE1970" s="6"/>
      <c r="CF1970" s="6"/>
      <c r="CG1970" s="6"/>
      <c r="CH1970" s="101"/>
    </row>
    <row r="1971" spans="1:86" ht="15">
      <c r="A1971" s="113"/>
      <c r="B1971" s="119"/>
      <c r="C1971" s="6"/>
      <c r="D1971" s="120"/>
      <c r="E1971" s="6"/>
      <c r="F1971" s="6"/>
      <c r="G1971" s="113"/>
      <c r="H1971" s="113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  <c r="BZ1971" s="6"/>
      <c r="CA1971" s="6"/>
      <c r="CB1971" s="6"/>
      <c r="CC1971" s="6"/>
      <c r="CD1971" s="6"/>
      <c r="CE1971" s="6"/>
      <c r="CF1971" s="6"/>
      <c r="CG1971" s="6"/>
      <c r="CH1971" s="101"/>
    </row>
    <row r="1972" spans="1:86" ht="15">
      <c r="A1972" s="113"/>
      <c r="B1972" s="119"/>
      <c r="C1972" s="6"/>
      <c r="D1972" s="120"/>
      <c r="E1972" s="6"/>
      <c r="F1972" s="6"/>
      <c r="G1972" s="113"/>
      <c r="H1972" s="113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  <c r="BZ1972" s="6"/>
      <c r="CA1972" s="6"/>
      <c r="CB1972" s="6"/>
      <c r="CC1972" s="6"/>
      <c r="CD1972" s="6"/>
      <c r="CE1972" s="6"/>
      <c r="CF1972" s="6"/>
      <c r="CG1972" s="6"/>
      <c r="CH1972" s="101"/>
    </row>
    <row r="1973" spans="1:86" ht="15">
      <c r="A1973" s="113"/>
      <c r="B1973" s="119"/>
      <c r="C1973" s="6"/>
      <c r="D1973" s="120"/>
      <c r="E1973" s="6"/>
      <c r="F1973" s="6"/>
      <c r="G1973" s="113"/>
      <c r="H1973" s="113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  <c r="BZ1973" s="6"/>
      <c r="CA1973" s="6"/>
      <c r="CB1973" s="6"/>
      <c r="CC1973" s="6"/>
      <c r="CD1973" s="6"/>
      <c r="CE1973" s="6"/>
      <c r="CF1973" s="6"/>
      <c r="CG1973" s="6"/>
      <c r="CH1973" s="101"/>
    </row>
    <row r="1974" spans="1:86" ht="15">
      <c r="A1974" s="113"/>
      <c r="B1974" s="119"/>
      <c r="C1974" s="6"/>
      <c r="D1974" s="120"/>
      <c r="E1974" s="6"/>
      <c r="F1974" s="6"/>
      <c r="G1974" s="113"/>
      <c r="H1974" s="113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  <c r="AZ1974" s="6"/>
      <c r="BA1974" s="6"/>
      <c r="BB1974" s="6"/>
      <c r="BC1974" s="6"/>
      <c r="BD1974" s="6"/>
      <c r="BE1974" s="6"/>
      <c r="BF1974" s="6"/>
      <c r="BG1974" s="6"/>
      <c r="BH1974" s="6"/>
      <c r="BI1974" s="6"/>
      <c r="BJ1974" s="6"/>
      <c r="BK1974" s="6"/>
      <c r="BL1974" s="6"/>
      <c r="BM1974" s="6"/>
      <c r="BN1974" s="6"/>
      <c r="BO1974" s="6"/>
      <c r="BP1974" s="6"/>
      <c r="BQ1974" s="6"/>
      <c r="BR1974" s="6"/>
      <c r="BS1974" s="6"/>
      <c r="BT1974" s="6"/>
      <c r="BU1974" s="6"/>
      <c r="BV1974" s="6"/>
      <c r="BW1974" s="6"/>
      <c r="BX1974" s="6"/>
      <c r="BY1974" s="6"/>
      <c r="BZ1974" s="6"/>
      <c r="CA1974" s="6"/>
      <c r="CB1974" s="6"/>
      <c r="CC1974" s="6"/>
      <c r="CD1974" s="6"/>
      <c r="CE1974" s="6"/>
      <c r="CF1974" s="6"/>
      <c r="CG1974" s="6"/>
      <c r="CH1974" s="101"/>
    </row>
    <row r="1975" spans="1:86" ht="15">
      <c r="A1975" s="113"/>
      <c r="B1975" s="119"/>
      <c r="C1975" s="6"/>
      <c r="D1975" s="120"/>
      <c r="E1975" s="6"/>
      <c r="F1975" s="6"/>
      <c r="G1975" s="113"/>
      <c r="H1975" s="113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  <c r="AZ1975" s="6"/>
      <c r="BA1975" s="6"/>
      <c r="BB1975" s="6"/>
      <c r="BC1975" s="6"/>
      <c r="BD1975" s="6"/>
      <c r="BE1975" s="6"/>
      <c r="BF1975" s="6"/>
      <c r="BG1975" s="6"/>
      <c r="BH1975" s="6"/>
      <c r="BI1975" s="6"/>
      <c r="BJ1975" s="6"/>
      <c r="BK1975" s="6"/>
      <c r="BL1975" s="6"/>
      <c r="BM1975" s="6"/>
      <c r="BN1975" s="6"/>
      <c r="BO1975" s="6"/>
      <c r="BP1975" s="6"/>
      <c r="BQ1975" s="6"/>
      <c r="BR1975" s="6"/>
      <c r="BS1975" s="6"/>
      <c r="BT1975" s="6"/>
      <c r="BU1975" s="6"/>
      <c r="BV1975" s="6"/>
      <c r="BW1975" s="6"/>
      <c r="BX1975" s="6"/>
      <c r="BY1975" s="6"/>
      <c r="BZ1975" s="6"/>
      <c r="CA1975" s="6"/>
      <c r="CB1975" s="6"/>
      <c r="CC1975" s="6"/>
      <c r="CD1975" s="6"/>
      <c r="CE1975" s="6"/>
      <c r="CF1975" s="6"/>
      <c r="CG1975" s="6"/>
      <c r="CH1975" s="101"/>
    </row>
    <row r="1976" spans="1:86" ht="15">
      <c r="A1976" s="113"/>
      <c r="B1976" s="119"/>
      <c r="C1976" s="6"/>
      <c r="D1976" s="120"/>
      <c r="E1976" s="6"/>
      <c r="F1976" s="6"/>
      <c r="G1976" s="113"/>
      <c r="H1976" s="113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  <c r="AZ1976" s="6"/>
      <c r="BA1976" s="6"/>
      <c r="BB1976" s="6"/>
      <c r="BC1976" s="6"/>
      <c r="BD1976" s="6"/>
      <c r="BE1976" s="6"/>
      <c r="BF1976" s="6"/>
      <c r="BG1976" s="6"/>
      <c r="BH1976" s="6"/>
      <c r="BI1976" s="6"/>
      <c r="BJ1976" s="6"/>
      <c r="BK1976" s="6"/>
      <c r="BL1976" s="6"/>
      <c r="BM1976" s="6"/>
      <c r="BN1976" s="6"/>
      <c r="BO1976" s="6"/>
      <c r="BP1976" s="6"/>
      <c r="BQ1976" s="6"/>
      <c r="BR1976" s="6"/>
      <c r="BS1976" s="6"/>
      <c r="BT1976" s="6"/>
      <c r="BU1976" s="6"/>
      <c r="BV1976" s="6"/>
      <c r="BW1976" s="6"/>
      <c r="BX1976" s="6"/>
      <c r="BY1976" s="6"/>
      <c r="BZ1976" s="6"/>
      <c r="CA1976" s="6"/>
      <c r="CB1976" s="6"/>
      <c r="CC1976" s="6"/>
      <c r="CD1976" s="6"/>
      <c r="CE1976" s="6"/>
      <c r="CF1976" s="6"/>
      <c r="CG1976" s="6"/>
      <c r="CH1976" s="101"/>
    </row>
    <row r="1977" spans="1:86" ht="15">
      <c r="A1977" s="113"/>
      <c r="B1977" s="119"/>
      <c r="C1977" s="6"/>
      <c r="D1977" s="120"/>
      <c r="E1977" s="6"/>
      <c r="F1977" s="6"/>
      <c r="G1977" s="113"/>
      <c r="H1977" s="113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  <c r="BZ1977" s="6"/>
      <c r="CA1977" s="6"/>
      <c r="CB1977" s="6"/>
      <c r="CC1977" s="6"/>
      <c r="CD1977" s="6"/>
      <c r="CE1977" s="6"/>
      <c r="CF1977" s="6"/>
      <c r="CG1977" s="6"/>
      <c r="CH1977" s="101"/>
    </row>
    <row r="1978" spans="1:86" ht="15">
      <c r="A1978" s="113"/>
      <c r="B1978" s="119"/>
      <c r="C1978" s="6"/>
      <c r="D1978" s="120"/>
      <c r="E1978" s="6"/>
      <c r="F1978" s="6"/>
      <c r="G1978" s="113"/>
      <c r="H1978" s="113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  <c r="BZ1978" s="6"/>
      <c r="CA1978" s="6"/>
      <c r="CB1978" s="6"/>
      <c r="CC1978" s="6"/>
      <c r="CD1978" s="6"/>
      <c r="CE1978" s="6"/>
      <c r="CF1978" s="6"/>
      <c r="CG1978" s="6"/>
      <c r="CH1978" s="101"/>
    </row>
    <row r="1979" spans="1:86" ht="15">
      <c r="A1979" s="113"/>
      <c r="B1979" s="119"/>
      <c r="C1979" s="6"/>
      <c r="D1979" s="120"/>
      <c r="E1979" s="6"/>
      <c r="F1979" s="6"/>
      <c r="G1979" s="113"/>
      <c r="H1979" s="113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  <c r="AZ1979" s="6"/>
      <c r="BA1979" s="6"/>
      <c r="BB1979" s="6"/>
      <c r="BC1979" s="6"/>
      <c r="BD1979" s="6"/>
      <c r="BE1979" s="6"/>
      <c r="BF1979" s="6"/>
      <c r="BG1979" s="6"/>
      <c r="BH1979" s="6"/>
      <c r="BI1979" s="6"/>
      <c r="BJ1979" s="6"/>
      <c r="BK1979" s="6"/>
      <c r="BL1979" s="6"/>
      <c r="BM1979" s="6"/>
      <c r="BN1979" s="6"/>
      <c r="BO1979" s="6"/>
      <c r="BP1979" s="6"/>
      <c r="BQ1979" s="6"/>
      <c r="BR1979" s="6"/>
      <c r="BS1979" s="6"/>
      <c r="BT1979" s="6"/>
      <c r="BU1979" s="6"/>
      <c r="BV1979" s="6"/>
      <c r="BW1979" s="6"/>
      <c r="BX1979" s="6"/>
      <c r="BY1979" s="6"/>
      <c r="BZ1979" s="6"/>
      <c r="CA1979" s="6"/>
      <c r="CB1979" s="6"/>
      <c r="CC1979" s="6"/>
      <c r="CD1979" s="6"/>
      <c r="CE1979" s="6"/>
      <c r="CF1979" s="6"/>
      <c r="CG1979" s="6"/>
      <c r="CH1979" s="101"/>
    </row>
    <row r="1980" spans="1:86" ht="15">
      <c r="A1980" s="113"/>
      <c r="B1980" s="119"/>
      <c r="C1980" s="6"/>
      <c r="D1980" s="120"/>
      <c r="E1980" s="6"/>
      <c r="F1980" s="6"/>
      <c r="G1980" s="113"/>
      <c r="H1980" s="113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  <c r="AZ1980" s="6"/>
      <c r="BA1980" s="6"/>
      <c r="BB1980" s="6"/>
      <c r="BC1980" s="6"/>
      <c r="BD1980" s="6"/>
      <c r="BE1980" s="6"/>
      <c r="BF1980" s="6"/>
      <c r="BG1980" s="6"/>
      <c r="BH1980" s="6"/>
      <c r="BI1980" s="6"/>
      <c r="BJ1980" s="6"/>
      <c r="BK1980" s="6"/>
      <c r="BL1980" s="6"/>
      <c r="BM1980" s="6"/>
      <c r="BN1980" s="6"/>
      <c r="BO1980" s="6"/>
      <c r="BP1980" s="6"/>
      <c r="BQ1980" s="6"/>
      <c r="BR1980" s="6"/>
      <c r="BS1980" s="6"/>
      <c r="BT1980" s="6"/>
      <c r="BU1980" s="6"/>
      <c r="BV1980" s="6"/>
      <c r="BW1980" s="6"/>
      <c r="BX1980" s="6"/>
      <c r="BY1980" s="6"/>
      <c r="BZ1980" s="6"/>
      <c r="CA1980" s="6"/>
      <c r="CB1980" s="6"/>
      <c r="CC1980" s="6"/>
      <c r="CD1980" s="6"/>
      <c r="CE1980" s="6"/>
      <c r="CF1980" s="6"/>
      <c r="CG1980" s="6"/>
      <c r="CH1980" s="101"/>
    </row>
    <row r="1981" spans="1:86" ht="15">
      <c r="A1981" s="113"/>
      <c r="B1981" s="119"/>
      <c r="C1981" s="6"/>
      <c r="D1981" s="120"/>
      <c r="E1981" s="6"/>
      <c r="F1981" s="6"/>
      <c r="G1981" s="113"/>
      <c r="H1981" s="113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  <c r="AV1981" s="6"/>
      <c r="AW1981" s="6"/>
      <c r="AX1981" s="6"/>
      <c r="AY1981" s="6"/>
      <c r="AZ1981" s="6"/>
      <c r="BA1981" s="6"/>
      <c r="BB1981" s="6"/>
      <c r="BC1981" s="6"/>
      <c r="BD1981" s="6"/>
      <c r="BE1981" s="6"/>
      <c r="BF1981" s="6"/>
      <c r="BG1981" s="6"/>
      <c r="BH1981" s="6"/>
      <c r="BI1981" s="6"/>
      <c r="BJ1981" s="6"/>
      <c r="BK1981" s="6"/>
      <c r="BL1981" s="6"/>
      <c r="BM1981" s="6"/>
      <c r="BN1981" s="6"/>
      <c r="BO1981" s="6"/>
      <c r="BP1981" s="6"/>
      <c r="BQ1981" s="6"/>
      <c r="BR1981" s="6"/>
      <c r="BS1981" s="6"/>
      <c r="BT1981" s="6"/>
      <c r="BU1981" s="6"/>
      <c r="BV1981" s="6"/>
      <c r="BW1981" s="6"/>
      <c r="BX1981" s="6"/>
      <c r="BY1981" s="6"/>
      <c r="BZ1981" s="6"/>
      <c r="CA1981" s="6"/>
      <c r="CB1981" s="6"/>
      <c r="CC1981" s="6"/>
      <c r="CD1981" s="6"/>
      <c r="CE1981" s="6"/>
      <c r="CF1981" s="6"/>
      <c r="CG1981" s="6"/>
      <c r="CH1981" s="101"/>
    </row>
    <row r="1982" spans="1:86" ht="15">
      <c r="A1982" s="113"/>
      <c r="B1982" s="119"/>
      <c r="C1982" s="6"/>
      <c r="D1982" s="120"/>
      <c r="E1982" s="6"/>
      <c r="F1982" s="6"/>
      <c r="G1982" s="113"/>
      <c r="H1982" s="113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  <c r="AZ1982" s="6"/>
      <c r="BA1982" s="6"/>
      <c r="BB1982" s="6"/>
      <c r="BC1982" s="6"/>
      <c r="BD1982" s="6"/>
      <c r="BE1982" s="6"/>
      <c r="BF1982" s="6"/>
      <c r="BG1982" s="6"/>
      <c r="BH1982" s="6"/>
      <c r="BI1982" s="6"/>
      <c r="BJ1982" s="6"/>
      <c r="BK1982" s="6"/>
      <c r="BL1982" s="6"/>
      <c r="BM1982" s="6"/>
      <c r="BN1982" s="6"/>
      <c r="BO1982" s="6"/>
      <c r="BP1982" s="6"/>
      <c r="BQ1982" s="6"/>
      <c r="BR1982" s="6"/>
      <c r="BS1982" s="6"/>
      <c r="BT1982" s="6"/>
      <c r="BU1982" s="6"/>
      <c r="BV1982" s="6"/>
      <c r="BW1982" s="6"/>
      <c r="BX1982" s="6"/>
      <c r="BY1982" s="6"/>
      <c r="BZ1982" s="6"/>
      <c r="CA1982" s="6"/>
      <c r="CB1982" s="6"/>
      <c r="CC1982" s="6"/>
      <c r="CD1982" s="6"/>
      <c r="CE1982" s="6"/>
      <c r="CF1982" s="6"/>
      <c r="CG1982" s="6"/>
      <c r="CH1982" s="101"/>
    </row>
    <row r="1983" spans="1:86" ht="15">
      <c r="A1983" s="113"/>
      <c r="B1983" s="119"/>
      <c r="C1983" s="6"/>
      <c r="D1983" s="120"/>
      <c r="E1983" s="6"/>
      <c r="F1983" s="6"/>
      <c r="G1983" s="113"/>
      <c r="H1983" s="113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  <c r="AZ1983" s="6"/>
      <c r="BA1983" s="6"/>
      <c r="BB1983" s="6"/>
      <c r="BC1983" s="6"/>
      <c r="BD1983" s="6"/>
      <c r="BE1983" s="6"/>
      <c r="BF1983" s="6"/>
      <c r="BG1983" s="6"/>
      <c r="BH1983" s="6"/>
      <c r="BI1983" s="6"/>
      <c r="BJ1983" s="6"/>
      <c r="BK1983" s="6"/>
      <c r="BL1983" s="6"/>
      <c r="BM1983" s="6"/>
      <c r="BN1983" s="6"/>
      <c r="BO1983" s="6"/>
      <c r="BP1983" s="6"/>
      <c r="BQ1983" s="6"/>
      <c r="BR1983" s="6"/>
      <c r="BS1983" s="6"/>
      <c r="BT1983" s="6"/>
      <c r="BU1983" s="6"/>
      <c r="BV1983" s="6"/>
      <c r="BW1983" s="6"/>
      <c r="BX1983" s="6"/>
      <c r="BY1983" s="6"/>
      <c r="BZ1983" s="6"/>
      <c r="CA1983" s="6"/>
      <c r="CB1983" s="6"/>
      <c r="CC1983" s="6"/>
      <c r="CD1983" s="6"/>
      <c r="CE1983" s="6"/>
      <c r="CF1983" s="6"/>
      <c r="CG1983" s="6"/>
      <c r="CH1983" s="101"/>
    </row>
    <row r="1984" spans="1:86" ht="15">
      <c r="A1984" s="113"/>
      <c r="B1984" s="119"/>
      <c r="C1984" s="6"/>
      <c r="D1984" s="120"/>
      <c r="E1984" s="6"/>
      <c r="F1984" s="6"/>
      <c r="G1984" s="113"/>
      <c r="H1984" s="113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  <c r="AZ1984" s="6"/>
      <c r="BA1984" s="6"/>
      <c r="BB1984" s="6"/>
      <c r="BC1984" s="6"/>
      <c r="BD1984" s="6"/>
      <c r="BE1984" s="6"/>
      <c r="BF1984" s="6"/>
      <c r="BG1984" s="6"/>
      <c r="BH1984" s="6"/>
      <c r="BI1984" s="6"/>
      <c r="BJ1984" s="6"/>
      <c r="BK1984" s="6"/>
      <c r="BL1984" s="6"/>
      <c r="BM1984" s="6"/>
      <c r="BN1984" s="6"/>
      <c r="BO1984" s="6"/>
      <c r="BP1984" s="6"/>
      <c r="BQ1984" s="6"/>
      <c r="BR1984" s="6"/>
      <c r="BS1984" s="6"/>
      <c r="BT1984" s="6"/>
      <c r="BU1984" s="6"/>
      <c r="BV1984" s="6"/>
      <c r="BW1984" s="6"/>
      <c r="BX1984" s="6"/>
      <c r="BY1984" s="6"/>
      <c r="BZ1984" s="6"/>
      <c r="CA1984" s="6"/>
      <c r="CB1984" s="6"/>
      <c r="CC1984" s="6"/>
      <c r="CD1984" s="6"/>
      <c r="CE1984" s="6"/>
      <c r="CF1984" s="6"/>
      <c r="CG1984" s="6"/>
      <c r="CH1984" s="101"/>
    </row>
    <row r="1985" spans="1:86" ht="15">
      <c r="A1985" s="113"/>
      <c r="B1985" s="119"/>
      <c r="C1985" s="6"/>
      <c r="D1985" s="120"/>
      <c r="E1985" s="6"/>
      <c r="F1985" s="6"/>
      <c r="G1985" s="113"/>
      <c r="H1985" s="113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  <c r="AZ1985" s="6"/>
      <c r="BA1985" s="6"/>
      <c r="BB1985" s="6"/>
      <c r="BC1985" s="6"/>
      <c r="BD1985" s="6"/>
      <c r="BE1985" s="6"/>
      <c r="BF1985" s="6"/>
      <c r="BG1985" s="6"/>
      <c r="BH1985" s="6"/>
      <c r="BI1985" s="6"/>
      <c r="BJ1985" s="6"/>
      <c r="BK1985" s="6"/>
      <c r="BL1985" s="6"/>
      <c r="BM1985" s="6"/>
      <c r="BN1985" s="6"/>
      <c r="BO1985" s="6"/>
      <c r="BP1985" s="6"/>
      <c r="BQ1985" s="6"/>
      <c r="BR1985" s="6"/>
      <c r="BS1985" s="6"/>
      <c r="BT1985" s="6"/>
      <c r="BU1985" s="6"/>
      <c r="BV1985" s="6"/>
      <c r="BW1985" s="6"/>
      <c r="BX1985" s="6"/>
      <c r="BY1985" s="6"/>
      <c r="BZ1985" s="6"/>
      <c r="CA1985" s="6"/>
      <c r="CB1985" s="6"/>
      <c r="CC1985" s="6"/>
      <c r="CD1985" s="6"/>
      <c r="CE1985" s="6"/>
      <c r="CF1985" s="6"/>
      <c r="CG1985" s="6"/>
      <c r="CH1985" s="101"/>
    </row>
    <row r="1986" spans="1:86" ht="15">
      <c r="A1986" s="113"/>
      <c r="B1986" s="119"/>
      <c r="C1986" s="6"/>
      <c r="D1986" s="120"/>
      <c r="E1986" s="6"/>
      <c r="F1986" s="6"/>
      <c r="G1986" s="113"/>
      <c r="H1986" s="113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  <c r="AZ1986" s="6"/>
      <c r="BA1986" s="6"/>
      <c r="BB1986" s="6"/>
      <c r="BC1986" s="6"/>
      <c r="BD1986" s="6"/>
      <c r="BE1986" s="6"/>
      <c r="BF1986" s="6"/>
      <c r="BG1986" s="6"/>
      <c r="BH1986" s="6"/>
      <c r="BI1986" s="6"/>
      <c r="BJ1986" s="6"/>
      <c r="BK1986" s="6"/>
      <c r="BL1986" s="6"/>
      <c r="BM1986" s="6"/>
      <c r="BN1986" s="6"/>
      <c r="BO1986" s="6"/>
      <c r="BP1986" s="6"/>
      <c r="BQ1986" s="6"/>
      <c r="BR1986" s="6"/>
      <c r="BS1986" s="6"/>
      <c r="BT1986" s="6"/>
      <c r="BU1986" s="6"/>
      <c r="BV1986" s="6"/>
      <c r="BW1986" s="6"/>
      <c r="BX1986" s="6"/>
      <c r="BY1986" s="6"/>
      <c r="BZ1986" s="6"/>
      <c r="CA1986" s="6"/>
      <c r="CB1986" s="6"/>
      <c r="CC1986" s="6"/>
      <c r="CD1986" s="6"/>
      <c r="CE1986" s="6"/>
      <c r="CF1986" s="6"/>
      <c r="CG1986" s="6"/>
      <c r="CH1986" s="101"/>
    </row>
    <row r="1987" spans="1:86" ht="15">
      <c r="A1987" s="113"/>
      <c r="B1987" s="119"/>
      <c r="C1987" s="6"/>
      <c r="D1987" s="120"/>
      <c r="E1987" s="6"/>
      <c r="F1987" s="6"/>
      <c r="G1987" s="113"/>
      <c r="H1987" s="113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  <c r="AZ1987" s="6"/>
      <c r="BA1987" s="6"/>
      <c r="BB1987" s="6"/>
      <c r="BC1987" s="6"/>
      <c r="BD1987" s="6"/>
      <c r="BE1987" s="6"/>
      <c r="BF1987" s="6"/>
      <c r="BG1987" s="6"/>
      <c r="BH1987" s="6"/>
      <c r="BI1987" s="6"/>
      <c r="BJ1987" s="6"/>
      <c r="BK1987" s="6"/>
      <c r="BL1987" s="6"/>
      <c r="BM1987" s="6"/>
      <c r="BN1987" s="6"/>
      <c r="BO1987" s="6"/>
      <c r="BP1987" s="6"/>
      <c r="BQ1987" s="6"/>
      <c r="BR1987" s="6"/>
      <c r="BS1987" s="6"/>
      <c r="BT1987" s="6"/>
      <c r="BU1987" s="6"/>
      <c r="BV1987" s="6"/>
      <c r="BW1987" s="6"/>
      <c r="BX1987" s="6"/>
      <c r="BY1987" s="6"/>
      <c r="BZ1987" s="6"/>
      <c r="CA1987" s="6"/>
      <c r="CB1987" s="6"/>
      <c r="CC1987" s="6"/>
      <c r="CD1987" s="6"/>
      <c r="CE1987" s="6"/>
      <c r="CF1987" s="6"/>
      <c r="CG1987" s="6"/>
      <c r="CH1987" s="101"/>
    </row>
    <row r="1988" spans="1:86" ht="15">
      <c r="A1988" s="113"/>
      <c r="B1988" s="119"/>
      <c r="C1988" s="6"/>
      <c r="D1988" s="120"/>
      <c r="E1988" s="6"/>
      <c r="F1988" s="6"/>
      <c r="G1988" s="113"/>
      <c r="H1988" s="113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  <c r="AZ1988" s="6"/>
      <c r="BA1988" s="6"/>
      <c r="BB1988" s="6"/>
      <c r="BC1988" s="6"/>
      <c r="BD1988" s="6"/>
      <c r="BE1988" s="6"/>
      <c r="BF1988" s="6"/>
      <c r="BG1988" s="6"/>
      <c r="BH1988" s="6"/>
      <c r="BI1988" s="6"/>
      <c r="BJ1988" s="6"/>
      <c r="BK1988" s="6"/>
      <c r="BL1988" s="6"/>
      <c r="BM1988" s="6"/>
      <c r="BN1988" s="6"/>
      <c r="BO1988" s="6"/>
      <c r="BP1988" s="6"/>
      <c r="BQ1988" s="6"/>
      <c r="BR1988" s="6"/>
      <c r="BS1988" s="6"/>
      <c r="BT1988" s="6"/>
      <c r="BU1988" s="6"/>
      <c r="BV1988" s="6"/>
      <c r="BW1988" s="6"/>
      <c r="BX1988" s="6"/>
      <c r="BY1988" s="6"/>
      <c r="BZ1988" s="6"/>
      <c r="CA1988" s="6"/>
      <c r="CB1988" s="6"/>
      <c r="CC1988" s="6"/>
      <c r="CD1988" s="6"/>
      <c r="CE1988" s="6"/>
      <c r="CF1988" s="6"/>
      <c r="CG1988" s="6"/>
      <c r="CH1988" s="101"/>
    </row>
    <row r="1989" spans="1:86" ht="15">
      <c r="A1989" s="113"/>
      <c r="B1989" s="119"/>
      <c r="C1989" s="6"/>
      <c r="D1989" s="120"/>
      <c r="E1989" s="6"/>
      <c r="F1989" s="6"/>
      <c r="G1989" s="113"/>
      <c r="H1989" s="113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  <c r="AZ1989" s="6"/>
      <c r="BA1989" s="6"/>
      <c r="BB1989" s="6"/>
      <c r="BC1989" s="6"/>
      <c r="BD1989" s="6"/>
      <c r="BE1989" s="6"/>
      <c r="BF1989" s="6"/>
      <c r="BG1989" s="6"/>
      <c r="BH1989" s="6"/>
      <c r="BI1989" s="6"/>
      <c r="BJ1989" s="6"/>
      <c r="BK1989" s="6"/>
      <c r="BL1989" s="6"/>
      <c r="BM1989" s="6"/>
      <c r="BN1989" s="6"/>
      <c r="BO1989" s="6"/>
      <c r="BP1989" s="6"/>
      <c r="BQ1989" s="6"/>
      <c r="BR1989" s="6"/>
      <c r="BS1989" s="6"/>
      <c r="BT1989" s="6"/>
      <c r="BU1989" s="6"/>
      <c r="BV1989" s="6"/>
      <c r="BW1989" s="6"/>
      <c r="BX1989" s="6"/>
      <c r="BY1989" s="6"/>
      <c r="BZ1989" s="6"/>
      <c r="CA1989" s="6"/>
      <c r="CB1989" s="6"/>
      <c r="CC1989" s="6"/>
      <c r="CD1989" s="6"/>
      <c r="CE1989" s="6"/>
      <c r="CF1989" s="6"/>
      <c r="CG1989" s="6"/>
      <c r="CH1989" s="101"/>
    </row>
    <row r="1990" spans="1:86" ht="15">
      <c r="A1990" s="113"/>
      <c r="B1990" s="119"/>
      <c r="C1990" s="6"/>
      <c r="D1990" s="120"/>
      <c r="E1990" s="6"/>
      <c r="F1990" s="6"/>
      <c r="G1990" s="113"/>
      <c r="H1990" s="113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  <c r="CB1990" s="6"/>
      <c r="CC1990" s="6"/>
      <c r="CD1990" s="6"/>
      <c r="CE1990" s="6"/>
      <c r="CF1990" s="6"/>
      <c r="CG1990" s="6"/>
      <c r="CH1990" s="101"/>
    </row>
    <row r="1991" spans="1:86" ht="15">
      <c r="A1991" s="113"/>
      <c r="B1991" s="119"/>
      <c r="C1991" s="6"/>
      <c r="D1991" s="120"/>
      <c r="E1991" s="6"/>
      <c r="F1991" s="6"/>
      <c r="G1991" s="113"/>
      <c r="H1991" s="113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  <c r="AZ1991" s="6"/>
      <c r="BA1991" s="6"/>
      <c r="BB1991" s="6"/>
      <c r="BC1991" s="6"/>
      <c r="BD1991" s="6"/>
      <c r="BE1991" s="6"/>
      <c r="BF1991" s="6"/>
      <c r="BG1991" s="6"/>
      <c r="BH1991" s="6"/>
      <c r="BI1991" s="6"/>
      <c r="BJ1991" s="6"/>
      <c r="BK1991" s="6"/>
      <c r="BL1991" s="6"/>
      <c r="BM1991" s="6"/>
      <c r="BN1991" s="6"/>
      <c r="BO1991" s="6"/>
      <c r="BP1991" s="6"/>
      <c r="BQ1991" s="6"/>
      <c r="BR1991" s="6"/>
      <c r="BS1991" s="6"/>
      <c r="BT1991" s="6"/>
      <c r="BU1991" s="6"/>
      <c r="BV1991" s="6"/>
      <c r="BW1991" s="6"/>
      <c r="BX1991" s="6"/>
      <c r="BY1991" s="6"/>
      <c r="BZ1991" s="6"/>
      <c r="CA1991" s="6"/>
      <c r="CB1991" s="6"/>
      <c r="CC1991" s="6"/>
      <c r="CD1991" s="6"/>
      <c r="CE1991" s="6"/>
      <c r="CF1991" s="6"/>
      <c r="CG1991" s="6"/>
      <c r="CH1991" s="101"/>
    </row>
    <row r="1992" spans="1:86" ht="15">
      <c r="A1992" s="113"/>
      <c r="B1992" s="119"/>
      <c r="C1992" s="6"/>
      <c r="D1992" s="120"/>
      <c r="E1992" s="6"/>
      <c r="F1992" s="6"/>
      <c r="G1992" s="113"/>
      <c r="H1992" s="113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  <c r="CB1992" s="6"/>
      <c r="CC1992" s="6"/>
      <c r="CD1992" s="6"/>
      <c r="CE1992" s="6"/>
      <c r="CF1992" s="6"/>
      <c r="CG1992" s="6"/>
      <c r="CH1992" s="101"/>
    </row>
    <row r="1993" spans="1:86" ht="15">
      <c r="A1993" s="113"/>
      <c r="B1993" s="119"/>
      <c r="C1993" s="6"/>
      <c r="D1993" s="120"/>
      <c r="E1993" s="6"/>
      <c r="F1993" s="6"/>
      <c r="G1993" s="113"/>
      <c r="H1993" s="113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  <c r="CB1993" s="6"/>
      <c r="CC1993" s="6"/>
      <c r="CD1993" s="6"/>
      <c r="CE1993" s="6"/>
      <c r="CF1993" s="6"/>
      <c r="CG1993" s="6"/>
      <c r="CH1993" s="101"/>
    </row>
    <row r="1994" spans="1:86" ht="15">
      <c r="A1994" s="113"/>
      <c r="B1994" s="119"/>
      <c r="C1994" s="6"/>
      <c r="D1994" s="120"/>
      <c r="E1994" s="6"/>
      <c r="F1994" s="6"/>
      <c r="G1994" s="113"/>
      <c r="H1994" s="113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  <c r="AZ1994" s="6"/>
      <c r="BA1994" s="6"/>
      <c r="BB1994" s="6"/>
      <c r="BC1994" s="6"/>
      <c r="BD1994" s="6"/>
      <c r="BE1994" s="6"/>
      <c r="BF1994" s="6"/>
      <c r="BG1994" s="6"/>
      <c r="BH1994" s="6"/>
      <c r="BI1994" s="6"/>
      <c r="BJ1994" s="6"/>
      <c r="BK1994" s="6"/>
      <c r="BL1994" s="6"/>
      <c r="BM1994" s="6"/>
      <c r="BN1994" s="6"/>
      <c r="BO1994" s="6"/>
      <c r="BP1994" s="6"/>
      <c r="BQ1994" s="6"/>
      <c r="BR1994" s="6"/>
      <c r="BS1994" s="6"/>
      <c r="BT1994" s="6"/>
      <c r="BU1994" s="6"/>
      <c r="BV1994" s="6"/>
      <c r="BW1994" s="6"/>
      <c r="BX1994" s="6"/>
      <c r="BY1994" s="6"/>
      <c r="BZ1994" s="6"/>
      <c r="CA1994" s="6"/>
      <c r="CB1994" s="6"/>
      <c r="CC1994" s="6"/>
      <c r="CD1994" s="6"/>
      <c r="CE1994" s="6"/>
      <c r="CF1994" s="6"/>
      <c r="CG1994" s="6"/>
      <c r="CH1994" s="101"/>
    </row>
    <row r="1995" spans="1:86" ht="15">
      <c r="A1995" s="113"/>
      <c r="B1995" s="119"/>
      <c r="C1995" s="6"/>
      <c r="D1995" s="120"/>
      <c r="E1995" s="6"/>
      <c r="F1995" s="6"/>
      <c r="G1995" s="113"/>
      <c r="H1995" s="113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  <c r="CB1995" s="6"/>
      <c r="CC1995" s="6"/>
      <c r="CD1995" s="6"/>
      <c r="CE1995" s="6"/>
      <c r="CF1995" s="6"/>
      <c r="CG1995" s="6"/>
      <c r="CH1995" s="101"/>
    </row>
    <row r="1996" spans="1:86" ht="15">
      <c r="A1996" s="113"/>
      <c r="B1996" s="119"/>
      <c r="C1996" s="6"/>
      <c r="D1996" s="120"/>
      <c r="E1996" s="6"/>
      <c r="F1996" s="6"/>
      <c r="G1996" s="113"/>
      <c r="H1996" s="113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  <c r="CB1996" s="6"/>
      <c r="CC1996" s="6"/>
      <c r="CD1996" s="6"/>
      <c r="CE1996" s="6"/>
      <c r="CF1996" s="6"/>
      <c r="CG1996" s="6"/>
      <c r="CH1996" s="101"/>
    </row>
    <row r="1997" spans="1:86" ht="15">
      <c r="A1997" s="113"/>
      <c r="B1997" s="119"/>
      <c r="C1997" s="6"/>
      <c r="D1997" s="120"/>
      <c r="E1997" s="6"/>
      <c r="F1997" s="6"/>
      <c r="G1997" s="113"/>
      <c r="H1997" s="113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  <c r="CB1997" s="6"/>
      <c r="CC1997" s="6"/>
      <c r="CD1997" s="6"/>
      <c r="CE1997" s="6"/>
      <c r="CF1997" s="6"/>
      <c r="CG1997" s="6"/>
      <c r="CH1997" s="101"/>
    </row>
    <row r="1998" spans="1:86" ht="15">
      <c r="A1998" s="113"/>
      <c r="B1998" s="119"/>
      <c r="C1998" s="6"/>
      <c r="D1998" s="120"/>
      <c r="E1998" s="6"/>
      <c r="F1998" s="6"/>
      <c r="G1998" s="113"/>
      <c r="H1998" s="113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  <c r="CB1998" s="6"/>
      <c r="CC1998" s="6"/>
      <c r="CD1998" s="6"/>
      <c r="CE1998" s="6"/>
      <c r="CF1998" s="6"/>
      <c r="CG1998" s="6"/>
      <c r="CH1998" s="101"/>
    </row>
    <row r="1999" spans="1:86" ht="15">
      <c r="A1999" s="113"/>
      <c r="B1999" s="119"/>
      <c r="C1999" s="6"/>
      <c r="D1999" s="120"/>
      <c r="E1999" s="6"/>
      <c r="F1999" s="6"/>
      <c r="G1999" s="113"/>
      <c r="H1999" s="113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  <c r="AZ1999" s="6"/>
      <c r="BA1999" s="6"/>
      <c r="BB1999" s="6"/>
      <c r="BC1999" s="6"/>
      <c r="BD1999" s="6"/>
      <c r="BE1999" s="6"/>
      <c r="BF1999" s="6"/>
      <c r="BG1999" s="6"/>
      <c r="BH1999" s="6"/>
      <c r="BI1999" s="6"/>
      <c r="BJ1999" s="6"/>
      <c r="BK1999" s="6"/>
      <c r="BL1999" s="6"/>
      <c r="BM1999" s="6"/>
      <c r="BN1999" s="6"/>
      <c r="BO1999" s="6"/>
      <c r="BP1999" s="6"/>
      <c r="BQ1999" s="6"/>
      <c r="BR1999" s="6"/>
      <c r="BS1999" s="6"/>
      <c r="BT1999" s="6"/>
      <c r="BU1999" s="6"/>
      <c r="BV1999" s="6"/>
      <c r="BW1999" s="6"/>
      <c r="BX1999" s="6"/>
      <c r="BY1999" s="6"/>
      <c r="BZ1999" s="6"/>
      <c r="CA1999" s="6"/>
      <c r="CB1999" s="6"/>
      <c r="CC1999" s="6"/>
      <c r="CD1999" s="6"/>
      <c r="CE1999" s="6"/>
      <c r="CF1999" s="6"/>
      <c r="CG1999" s="6"/>
      <c r="CH1999" s="101"/>
    </row>
    <row r="2000" spans="1:86" ht="15">
      <c r="A2000" s="113"/>
      <c r="B2000" s="119"/>
      <c r="C2000" s="6"/>
      <c r="D2000" s="120"/>
      <c r="E2000" s="6"/>
      <c r="F2000" s="6"/>
      <c r="G2000" s="113"/>
      <c r="H2000" s="113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  <c r="AZ2000" s="6"/>
      <c r="BA2000" s="6"/>
      <c r="BB2000" s="6"/>
      <c r="BC2000" s="6"/>
      <c r="BD2000" s="6"/>
      <c r="BE2000" s="6"/>
      <c r="BF2000" s="6"/>
      <c r="BG2000" s="6"/>
      <c r="BH2000" s="6"/>
      <c r="BI2000" s="6"/>
      <c r="BJ2000" s="6"/>
      <c r="BK2000" s="6"/>
      <c r="BL2000" s="6"/>
      <c r="BM2000" s="6"/>
      <c r="BN2000" s="6"/>
      <c r="BO2000" s="6"/>
      <c r="BP2000" s="6"/>
      <c r="BQ2000" s="6"/>
      <c r="BR2000" s="6"/>
      <c r="BS2000" s="6"/>
      <c r="BT2000" s="6"/>
      <c r="BU2000" s="6"/>
      <c r="BV2000" s="6"/>
      <c r="BW2000" s="6"/>
      <c r="BX2000" s="6"/>
      <c r="BY2000" s="6"/>
      <c r="BZ2000" s="6"/>
      <c r="CA2000" s="6"/>
      <c r="CB2000" s="6"/>
      <c r="CC2000" s="6"/>
      <c r="CD2000" s="6"/>
      <c r="CE2000" s="6"/>
      <c r="CF2000" s="6"/>
      <c r="CG2000" s="6"/>
      <c r="CH2000" s="101"/>
    </row>
    <row r="2001" spans="1:86" ht="15">
      <c r="A2001" s="113"/>
      <c r="B2001" s="119"/>
      <c r="C2001" s="6"/>
      <c r="D2001" s="120"/>
      <c r="E2001" s="6"/>
      <c r="F2001" s="6"/>
      <c r="G2001" s="113"/>
      <c r="H2001" s="113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  <c r="AZ2001" s="6"/>
      <c r="BA2001" s="6"/>
      <c r="BB2001" s="6"/>
      <c r="BC2001" s="6"/>
      <c r="BD2001" s="6"/>
      <c r="BE2001" s="6"/>
      <c r="BF2001" s="6"/>
      <c r="BG2001" s="6"/>
      <c r="BH2001" s="6"/>
      <c r="BI2001" s="6"/>
      <c r="BJ2001" s="6"/>
      <c r="BK2001" s="6"/>
      <c r="BL2001" s="6"/>
      <c r="BM2001" s="6"/>
      <c r="BN2001" s="6"/>
      <c r="BO2001" s="6"/>
      <c r="BP2001" s="6"/>
      <c r="BQ2001" s="6"/>
      <c r="BR2001" s="6"/>
      <c r="BS2001" s="6"/>
      <c r="BT2001" s="6"/>
      <c r="BU2001" s="6"/>
      <c r="BV2001" s="6"/>
      <c r="BW2001" s="6"/>
      <c r="BX2001" s="6"/>
      <c r="BY2001" s="6"/>
      <c r="BZ2001" s="6"/>
      <c r="CA2001" s="6"/>
      <c r="CB2001" s="6"/>
      <c r="CC2001" s="6"/>
      <c r="CD2001" s="6"/>
      <c r="CE2001" s="6"/>
      <c r="CF2001" s="6"/>
      <c r="CG2001" s="6"/>
      <c r="CH2001" s="101"/>
    </row>
    <row r="2002" spans="1:86" ht="15">
      <c r="A2002" s="113"/>
      <c r="B2002" s="119"/>
      <c r="C2002" s="6"/>
      <c r="D2002" s="120"/>
      <c r="E2002" s="6"/>
      <c r="F2002" s="6"/>
      <c r="G2002" s="113"/>
      <c r="H2002" s="113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  <c r="AZ2002" s="6"/>
      <c r="BA2002" s="6"/>
      <c r="BB2002" s="6"/>
      <c r="BC2002" s="6"/>
      <c r="BD2002" s="6"/>
      <c r="BE2002" s="6"/>
      <c r="BF2002" s="6"/>
      <c r="BG2002" s="6"/>
      <c r="BH2002" s="6"/>
      <c r="BI2002" s="6"/>
      <c r="BJ2002" s="6"/>
      <c r="BK2002" s="6"/>
      <c r="BL2002" s="6"/>
      <c r="BM2002" s="6"/>
      <c r="BN2002" s="6"/>
      <c r="BO2002" s="6"/>
      <c r="BP2002" s="6"/>
      <c r="BQ2002" s="6"/>
      <c r="BR2002" s="6"/>
      <c r="BS2002" s="6"/>
      <c r="BT2002" s="6"/>
      <c r="BU2002" s="6"/>
      <c r="BV2002" s="6"/>
      <c r="BW2002" s="6"/>
      <c r="BX2002" s="6"/>
      <c r="BY2002" s="6"/>
      <c r="BZ2002" s="6"/>
      <c r="CA2002" s="6"/>
      <c r="CB2002" s="6"/>
      <c r="CC2002" s="6"/>
      <c r="CD2002" s="6"/>
      <c r="CE2002" s="6"/>
      <c r="CF2002" s="6"/>
      <c r="CG2002" s="6"/>
      <c r="CH2002" s="101"/>
    </row>
    <row r="2003" spans="1:86" ht="15">
      <c r="A2003" s="113"/>
      <c r="B2003" s="119"/>
      <c r="C2003" s="6"/>
      <c r="D2003" s="120"/>
      <c r="E2003" s="6"/>
      <c r="F2003" s="6"/>
      <c r="G2003" s="113"/>
      <c r="H2003" s="113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  <c r="AZ2003" s="6"/>
      <c r="BA2003" s="6"/>
      <c r="BB2003" s="6"/>
      <c r="BC2003" s="6"/>
      <c r="BD2003" s="6"/>
      <c r="BE2003" s="6"/>
      <c r="BF2003" s="6"/>
      <c r="BG2003" s="6"/>
      <c r="BH2003" s="6"/>
      <c r="BI2003" s="6"/>
      <c r="BJ2003" s="6"/>
      <c r="BK2003" s="6"/>
      <c r="BL2003" s="6"/>
      <c r="BM2003" s="6"/>
      <c r="BN2003" s="6"/>
      <c r="BO2003" s="6"/>
      <c r="BP2003" s="6"/>
      <c r="BQ2003" s="6"/>
      <c r="BR2003" s="6"/>
      <c r="BS2003" s="6"/>
      <c r="BT2003" s="6"/>
      <c r="BU2003" s="6"/>
      <c r="BV2003" s="6"/>
      <c r="BW2003" s="6"/>
      <c r="BX2003" s="6"/>
      <c r="BY2003" s="6"/>
      <c r="BZ2003" s="6"/>
      <c r="CA2003" s="6"/>
      <c r="CB2003" s="6"/>
      <c r="CC2003" s="6"/>
      <c r="CD2003" s="6"/>
      <c r="CE2003" s="6"/>
      <c r="CF2003" s="6"/>
      <c r="CG2003" s="6"/>
      <c r="CH2003" s="101"/>
    </row>
    <row r="2004" spans="1:86" ht="15">
      <c r="A2004" s="113"/>
      <c r="B2004" s="119"/>
      <c r="C2004" s="6"/>
      <c r="D2004" s="120"/>
      <c r="E2004" s="6"/>
      <c r="F2004" s="6"/>
      <c r="G2004" s="113"/>
      <c r="H2004" s="113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  <c r="AZ2004" s="6"/>
      <c r="BA2004" s="6"/>
      <c r="BB2004" s="6"/>
      <c r="BC2004" s="6"/>
      <c r="BD2004" s="6"/>
      <c r="BE2004" s="6"/>
      <c r="BF2004" s="6"/>
      <c r="BG2004" s="6"/>
      <c r="BH2004" s="6"/>
      <c r="BI2004" s="6"/>
      <c r="BJ2004" s="6"/>
      <c r="BK2004" s="6"/>
      <c r="BL2004" s="6"/>
      <c r="BM2004" s="6"/>
      <c r="BN2004" s="6"/>
      <c r="BO2004" s="6"/>
      <c r="BP2004" s="6"/>
      <c r="BQ2004" s="6"/>
      <c r="BR2004" s="6"/>
      <c r="BS2004" s="6"/>
      <c r="BT2004" s="6"/>
      <c r="BU2004" s="6"/>
      <c r="BV2004" s="6"/>
      <c r="BW2004" s="6"/>
      <c r="BX2004" s="6"/>
      <c r="BY2004" s="6"/>
      <c r="BZ2004" s="6"/>
      <c r="CA2004" s="6"/>
      <c r="CB2004" s="6"/>
      <c r="CC2004" s="6"/>
      <c r="CD2004" s="6"/>
      <c r="CE2004" s="6"/>
      <c r="CF2004" s="6"/>
      <c r="CG2004" s="6"/>
      <c r="CH2004" s="101"/>
    </row>
    <row r="2005" spans="1:86" ht="15">
      <c r="A2005" s="113"/>
      <c r="B2005" s="119"/>
      <c r="C2005" s="6"/>
      <c r="D2005" s="120"/>
      <c r="E2005" s="6"/>
      <c r="F2005" s="6"/>
      <c r="G2005" s="113"/>
      <c r="H2005" s="113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  <c r="AZ2005" s="6"/>
      <c r="BA2005" s="6"/>
      <c r="BB2005" s="6"/>
      <c r="BC2005" s="6"/>
      <c r="BD2005" s="6"/>
      <c r="BE2005" s="6"/>
      <c r="BF2005" s="6"/>
      <c r="BG2005" s="6"/>
      <c r="BH2005" s="6"/>
      <c r="BI2005" s="6"/>
      <c r="BJ2005" s="6"/>
      <c r="BK2005" s="6"/>
      <c r="BL2005" s="6"/>
      <c r="BM2005" s="6"/>
      <c r="BN2005" s="6"/>
      <c r="BO2005" s="6"/>
      <c r="BP2005" s="6"/>
      <c r="BQ2005" s="6"/>
      <c r="BR2005" s="6"/>
      <c r="BS2005" s="6"/>
      <c r="BT2005" s="6"/>
      <c r="BU2005" s="6"/>
      <c r="BV2005" s="6"/>
      <c r="BW2005" s="6"/>
      <c r="BX2005" s="6"/>
      <c r="BY2005" s="6"/>
      <c r="BZ2005" s="6"/>
      <c r="CA2005" s="6"/>
      <c r="CB2005" s="6"/>
      <c r="CC2005" s="6"/>
      <c r="CD2005" s="6"/>
      <c r="CE2005" s="6"/>
      <c r="CF2005" s="6"/>
      <c r="CG2005" s="6"/>
      <c r="CH2005" s="101"/>
    </row>
    <row r="2006" spans="1:86" ht="15">
      <c r="A2006" s="113"/>
      <c r="B2006" s="119"/>
      <c r="C2006" s="6"/>
      <c r="D2006" s="120"/>
      <c r="E2006" s="6"/>
      <c r="F2006" s="6"/>
      <c r="G2006" s="113"/>
      <c r="H2006" s="113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  <c r="AZ2006" s="6"/>
      <c r="BA2006" s="6"/>
      <c r="BB2006" s="6"/>
      <c r="BC2006" s="6"/>
      <c r="BD2006" s="6"/>
      <c r="BE2006" s="6"/>
      <c r="BF2006" s="6"/>
      <c r="BG2006" s="6"/>
      <c r="BH2006" s="6"/>
      <c r="BI2006" s="6"/>
      <c r="BJ2006" s="6"/>
      <c r="BK2006" s="6"/>
      <c r="BL2006" s="6"/>
      <c r="BM2006" s="6"/>
      <c r="BN2006" s="6"/>
      <c r="BO2006" s="6"/>
      <c r="BP2006" s="6"/>
      <c r="BQ2006" s="6"/>
      <c r="BR2006" s="6"/>
      <c r="BS2006" s="6"/>
      <c r="BT2006" s="6"/>
      <c r="BU2006" s="6"/>
      <c r="BV2006" s="6"/>
      <c r="BW2006" s="6"/>
      <c r="BX2006" s="6"/>
      <c r="BY2006" s="6"/>
      <c r="BZ2006" s="6"/>
      <c r="CA2006" s="6"/>
      <c r="CB2006" s="6"/>
      <c r="CC2006" s="6"/>
      <c r="CD2006" s="6"/>
      <c r="CE2006" s="6"/>
      <c r="CF2006" s="6"/>
      <c r="CG2006" s="6"/>
      <c r="CH2006" s="101"/>
    </row>
    <row r="2007" spans="1:86" ht="15">
      <c r="A2007" s="113"/>
      <c r="B2007" s="119"/>
      <c r="C2007" s="6"/>
      <c r="D2007" s="120"/>
      <c r="E2007" s="6"/>
      <c r="F2007" s="6"/>
      <c r="G2007" s="113"/>
      <c r="H2007" s="113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  <c r="AZ2007" s="6"/>
      <c r="BA2007" s="6"/>
      <c r="BB2007" s="6"/>
      <c r="BC2007" s="6"/>
      <c r="BD2007" s="6"/>
      <c r="BE2007" s="6"/>
      <c r="BF2007" s="6"/>
      <c r="BG2007" s="6"/>
      <c r="BH2007" s="6"/>
      <c r="BI2007" s="6"/>
      <c r="BJ2007" s="6"/>
      <c r="BK2007" s="6"/>
      <c r="BL2007" s="6"/>
      <c r="BM2007" s="6"/>
      <c r="BN2007" s="6"/>
      <c r="BO2007" s="6"/>
      <c r="BP2007" s="6"/>
      <c r="BQ2007" s="6"/>
      <c r="BR2007" s="6"/>
      <c r="BS2007" s="6"/>
      <c r="BT2007" s="6"/>
      <c r="BU2007" s="6"/>
      <c r="BV2007" s="6"/>
      <c r="BW2007" s="6"/>
      <c r="BX2007" s="6"/>
      <c r="BY2007" s="6"/>
      <c r="BZ2007" s="6"/>
      <c r="CA2007" s="6"/>
      <c r="CB2007" s="6"/>
      <c r="CC2007" s="6"/>
      <c r="CD2007" s="6"/>
      <c r="CE2007" s="6"/>
      <c r="CF2007" s="6"/>
      <c r="CG2007" s="6"/>
      <c r="CH2007" s="101"/>
    </row>
    <row r="2008" spans="1:86" ht="15">
      <c r="A2008" s="113"/>
      <c r="B2008" s="119"/>
      <c r="C2008" s="6"/>
      <c r="D2008" s="120"/>
      <c r="E2008" s="6"/>
      <c r="F2008" s="6"/>
      <c r="G2008" s="113"/>
      <c r="H2008" s="113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  <c r="AZ2008" s="6"/>
      <c r="BA2008" s="6"/>
      <c r="BB2008" s="6"/>
      <c r="BC2008" s="6"/>
      <c r="BD2008" s="6"/>
      <c r="BE2008" s="6"/>
      <c r="BF2008" s="6"/>
      <c r="BG2008" s="6"/>
      <c r="BH2008" s="6"/>
      <c r="BI2008" s="6"/>
      <c r="BJ2008" s="6"/>
      <c r="BK2008" s="6"/>
      <c r="BL2008" s="6"/>
      <c r="BM2008" s="6"/>
      <c r="BN2008" s="6"/>
      <c r="BO2008" s="6"/>
      <c r="BP2008" s="6"/>
      <c r="BQ2008" s="6"/>
      <c r="BR2008" s="6"/>
      <c r="BS2008" s="6"/>
      <c r="BT2008" s="6"/>
      <c r="BU2008" s="6"/>
      <c r="BV2008" s="6"/>
      <c r="BW2008" s="6"/>
      <c r="BX2008" s="6"/>
      <c r="BY2008" s="6"/>
      <c r="BZ2008" s="6"/>
      <c r="CA2008" s="6"/>
      <c r="CB2008" s="6"/>
      <c r="CC2008" s="6"/>
      <c r="CD2008" s="6"/>
      <c r="CE2008" s="6"/>
      <c r="CF2008" s="6"/>
      <c r="CG2008" s="6"/>
      <c r="CH2008" s="101"/>
    </row>
    <row r="2009" spans="1:86" ht="15">
      <c r="A2009" s="113"/>
      <c r="B2009" s="119"/>
      <c r="C2009" s="6"/>
      <c r="D2009" s="120"/>
      <c r="E2009" s="6"/>
      <c r="F2009" s="6"/>
      <c r="G2009" s="113"/>
      <c r="H2009" s="113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  <c r="AZ2009" s="6"/>
      <c r="BA2009" s="6"/>
      <c r="BB2009" s="6"/>
      <c r="BC2009" s="6"/>
      <c r="BD2009" s="6"/>
      <c r="BE2009" s="6"/>
      <c r="BF2009" s="6"/>
      <c r="BG2009" s="6"/>
      <c r="BH2009" s="6"/>
      <c r="BI2009" s="6"/>
      <c r="BJ2009" s="6"/>
      <c r="BK2009" s="6"/>
      <c r="BL2009" s="6"/>
      <c r="BM2009" s="6"/>
      <c r="BN2009" s="6"/>
      <c r="BO2009" s="6"/>
      <c r="BP2009" s="6"/>
      <c r="BQ2009" s="6"/>
      <c r="BR2009" s="6"/>
      <c r="BS2009" s="6"/>
      <c r="BT2009" s="6"/>
      <c r="BU2009" s="6"/>
      <c r="BV2009" s="6"/>
      <c r="BW2009" s="6"/>
      <c r="BX2009" s="6"/>
      <c r="BY2009" s="6"/>
      <c r="BZ2009" s="6"/>
      <c r="CA2009" s="6"/>
      <c r="CB2009" s="6"/>
      <c r="CC2009" s="6"/>
      <c r="CD2009" s="6"/>
      <c r="CE2009" s="6"/>
      <c r="CF2009" s="6"/>
      <c r="CG2009" s="6"/>
      <c r="CH2009" s="101"/>
    </row>
    <row r="2010" spans="1:86" ht="15">
      <c r="A2010" s="113"/>
      <c r="B2010" s="119"/>
      <c r="C2010" s="6"/>
      <c r="D2010" s="120"/>
      <c r="E2010" s="6"/>
      <c r="F2010" s="6"/>
      <c r="G2010" s="113"/>
      <c r="H2010" s="113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  <c r="AZ2010" s="6"/>
      <c r="BA2010" s="6"/>
      <c r="BB2010" s="6"/>
      <c r="BC2010" s="6"/>
      <c r="BD2010" s="6"/>
      <c r="BE2010" s="6"/>
      <c r="BF2010" s="6"/>
      <c r="BG2010" s="6"/>
      <c r="BH2010" s="6"/>
      <c r="BI2010" s="6"/>
      <c r="BJ2010" s="6"/>
      <c r="BK2010" s="6"/>
      <c r="BL2010" s="6"/>
      <c r="BM2010" s="6"/>
      <c r="BN2010" s="6"/>
      <c r="BO2010" s="6"/>
      <c r="BP2010" s="6"/>
      <c r="BQ2010" s="6"/>
      <c r="BR2010" s="6"/>
      <c r="BS2010" s="6"/>
      <c r="BT2010" s="6"/>
      <c r="BU2010" s="6"/>
      <c r="BV2010" s="6"/>
      <c r="BW2010" s="6"/>
      <c r="BX2010" s="6"/>
      <c r="BY2010" s="6"/>
      <c r="BZ2010" s="6"/>
      <c r="CA2010" s="6"/>
      <c r="CB2010" s="6"/>
      <c r="CC2010" s="6"/>
      <c r="CD2010" s="6"/>
      <c r="CE2010" s="6"/>
      <c r="CF2010" s="6"/>
      <c r="CG2010" s="6"/>
      <c r="CH2010" s="101"/>
    </row>
    <row r="2011" spans="1:86" ht="15">
      <c r="A2011" s="113"/>
      <c r="B2011" s="119"/>
      <c r="C2011" s="6"/>
      <c r="D2011" s="120"/>
      <c r="E2011" s="6"/>
      <c r="F2011" s="6"/>
      <c r="G2011" s="113"/>
      <c r="H2011" s="113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  <c r="AZ2011" s="6"/>
      <c r="BA2011" s="6"/>
      <c r="BB2011" s="6"/>
      <c r="BC2011" s="6"/>
      <c r="BD2011" s="6"/>
      <c r="BE2011" s="6"/>
      <c r="BF2011" s="6"/>
      <c r="BG2011" s="6"/>
      <c r="BH2011" s="6"/>
      <c r="BI2011" s="6"/>
      <c r="BJ2011" s="6"/>
      <c r="BK2011" s="6"/>
      <c r="BL2011" s="6"/>
      <c r="BM2011" s="6"/>
      <c r="BN2011" s="6"/>
      <c r="BO2011" s="6"/>
      <c r="BP2011" s="6"/>
      <c r="BQ2011" s="6"/>
      <c r="BR2011" s="6"/>
      <c r="BS2011" s="6"/>
      <c r="BT2011" s="6"/>
      <c r="BU2011" s="6"/>
      <c r="BV2011" s="6"/>
      <c r="BW2011" s="6"/>
      <c r="BX2011" s="6"/>
      <c r="BY2011" s="6"/>
      <c r="BZ2011" s="6"/>
      <c r="CA2011" s="6"/>
      <c r="CB2011" s="6"/>
      <c r="CC2011" s="6"/>
      <c r="CD2011" s="6"/>
      <c r="CE2011" s="6"/>
      <c r="CF2011" s="6"/>
      <c r="CG2011" s="6"/>
      <c r="CH2011" s="101"/>
    </row>
    <row r="2012" spans="1:86" ht="15">
      <c r="A2012" s="113"/>
      <c r="B2012" s="119"/>
      <c r="C2012" s="6"/>
      <c r="D2012" s="120"/>
      <c r="E2012" s="6"/>
      <c r="F2012" s="6"/>
      <c r="G2012" s="113"/>
      <c r="H2012" s="113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  <c r="AZ2012" s="6"/>
      <c r="BA2012" s="6"/>
      <c r="BB2012" s="6"/>
      <c r="BC2012" s="6"/>
      <c r="BD2012" s="6"/>
      <c r="BE2012" s="6"/>
      <c r="BF2012" s="6"/>
      <c r="BG2012" s="6"/>
      <c r="BH2012" s="6"/>
      <c r="BI2012" s="6"/>
      <c r="BJ2012" s="6"/>
      <c r="BK2012" s="6"/>
      <c r="BL2012" s="6"/>
      <c r="BM2012" s="6"/>
      <c r="BN2012" s="6"/>
      <c r="BO2012" s="6"/>
      <c r="BP2012" s="6"/>
      <c r="BQ2012" s="6"/>
      <c r="BR2012" s="6"/>
      <c r="BS2012" s="6"/>
      <c r="BT2012" s="6"/>
      <c r="BU2012" s="6"/>
      <c r="BV2012" s="6"/>
      <c r="BW2012" s="6"/>
      <c r="BX2012" s="6"/>
      <c r="BY2012" s="6"/>
      <c r="BZ2012" s="6"/>
      <c r="CA2012" s="6"/>
      <c r="CB2012" s="6"/>
      <c r="CC2012" s="6"/>
      <c r="CD2012" s="6"/>
      <c r="CE2012" s="6"/>
      <c r="CF2012" s="6"/>
      <c r="CG2012" s="6"/>
      <c r="CH2012" s="101"/>
    </row>
    <row r="2013" spans="1:86" ht="15">
      <c r="A2013" s="113"/>
      <c r="B2013" s="119"/>
      <c r="C2013" s="6"/>
      <c r="D2013" s="120"/>
      <c r="E2013" s="6"/>
      <c r="F2013" s="6"/>
      <c r="G2013" s="113"/>
      <c r="H2013" s="113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  <c r="BD2013" s="6"/>
      <c r="BE2013" s="6"/>
      <c r="BF2013" s="6"/>
      <c r="BG2013" s="6"/>
      <c r="BH2013" s="6"/>
      <c r="BI2013" s="6"/>
      <c r="BJ2013" s="6"/>
      <c r="BK2013" s="6"/>
      <c r="BL2013" s="6"/>
      <c r="BM2013" s="6"/>
      <c r="BN2013" s="6"/>
      <c r="BO2013" s="6"/>
      <c r="BP2013" s="6"/>
      <c r="BQ2013" s="6"/>
      <c r="BR2013" s="6"/>
      <c r="BS2013" s="6"/>
      <c r="BT2013" s="6"/>
      <c r="BU2013" s="6"/>
      <c r="BV2013" s="6"/>
      <c r="BW2013" s="6"/>
      <c r="BX2013" s="6"/>
      <c r="BY2013" s="6"/>
      <c r="BZ2013" s="6"/>
      <c r="CA2013" s="6"/>
      <c r="CB2013" s="6"/>
      <c r="CC2013" s="6"/>
      <c r="CD2013" s="6"/>
      <c r="CE2013" s="6"/>
      <c r="CF2013" s="6"/>
      <c r="CG2013" s="6"/>
      <c r="CH2013" s="101"/>
    </row>
    <row r="2014" spans="1:86" ht="15">
      <c r="A2014" s="113"/>
      <c r="B2014" s="119"/>
      <c r="C2014" s="6"/>
      <c r="D2014" s="120"/>
      <c r="E2014" s="6"/>
      <c r="F2014" s="6"/>
      <c r="G2014" s="113"/>
      <c r="H2014" s="113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  <c r="AZ2014" s="6"/>
      <c r="BA2014" s="6"/>
      <c r="BB2014" s="6"/>
      <c r="BC2014" s="6"/>
      <c r="BD2014" s="6"/>
      <c r="BE2014" s="6"/>
      <c r="BF2014" s="6"/>
      <c r="BG2014" s="6"/>
      <c r="BH2014" s="6"/>
      <c r="BI2014" s="6"/>
      <c r="BJ2014" s="6"/>
      <c r="BK2014" s="6"/>
      <c r="BL2014" s="6"/>
      <c r="BM2014" s="6"/>
      <c r="BN2014" s="6"/>
      <c r="BO2014" s="6"/>
      <c r="BP2014" s="6"/>
      <c r="BQ2014" s="6"/>
      <c r="BR2014" s="6"/>
      <c r="BS2014" s="6"/>
      <c r="BT2014" s="6"/>
      <c r="BU2014" s="6"/>
      <c r="BV2014" s="6"/>
      <c r="BW2014" s="6"/>
      <c r="BX2014" s="6"/>
      <c r="BY2014" s="6"/>
      <c r="BZ2014" s="6"/>
      <c r="CA2014" s="6"/>
      <c r="CB2014" s="6"/>
      <c r="CC2014" s="6"/>
      <c r="CD2014" s="6"/>
      <c r="CE2014" s="6"/>
      <c r="CF2014" s="6"/>
      <c r="CG2014" s="6"/>
      <c r="CH2014" s="101"/>
    </row>
    <row r="2015" spans="1:86" ht="15">
      <c r="A2015" s="113"/>
      <c r="B2015" s="119"/>
      <c r="C2015" s="6"/>
      <c r="D2015" s="120"/>
      <c r="E2015" s="6"/>
      <c r="F2015" s="6"/>
      <c r="G2015" s="113"/>
      <c r="H2015" s="113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  <c r="AZ2015" s="6"/>
      <c r="BA2015" s="6"/>
      <c r="BB2015" s="6"/>
      <c r="BC2015" s="6"/>
      <c r="BD2015" s="6"/>
      <c r="BE2015" s="6"/>
      <c r="BF2015" s="6"/>
      <c r="BG2015" s="6"/>
      <c r="BH2015" s="6"/>
      <c r="BI2015" s="6"/>
      <c r="BJ2015" s="6"/>
      <c r="BK2015" s="6"/>
      <c r="BL2015" s="6"/>
      <c r="BM2015" s="6"/>
      <c r="BN2015" s="6"/>
      <c r="BO2015" s="6"/>
      <c r="BP2015" s="6"/>
      <c r="BQ2015" s="6"/>
      <c r="BR2015" s="6"/>
      <c r="BS2015" s="6"/>
      <c r="BT2015" s="6"/>
      <c r="BU2015" s="6"/>
      <c r="BV2015" s="6"/>
      <c r="BW2015" s="6"/>
      <c r="BX2015" s="6"/>
      <c r="BY2015" s="6"/>
      <c r="BZ2015" s="6"/>
      <c r="CA2015" s="6"/>
      <c r="CB2015" s="6"/>
      <c r="CC2015" s="6"/>
      <c r="CD2015" s="6"/>
      <c r="CE2015" s="6"/>
      <c r="CF2015" s="6"/>
      <c r="CG2015" s="6"/>
      <c r="CH2015" s="101"/>
    </row>
    <row r="2016" spans="1:86" ht="15">
      <c r="A2016" s="113"/>
      <c r="B2016" s="119"/>
      <c r="C2016" s="6"/>
      <c r="D2016" s="120"/>
      <c r="E2016" s="6"/>
      <c r="F2016" s="6"/>
      <c r="G2016" s="113"/>
      <c r="H2016" s="113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  <c r="AY2016" s="6"/>
      <c r="AZ2016" s="6"/>
      <c r="BA2016" s="6"/>
      <c r="BB2016" s="6"/>
      <c r="BC2016" s="6"/>
      <c r="BD2016" s="6"/>
      <c r="BE2016" s="6"/>
      <c r="BF2016" s="6"/>
      <c r="BG2016" s="6"/>
      <c r="BH2016" s="6"/>
      <c r="BI2016" s="6"/>
      <c r="BJ2016" s="6"/>
      <c r="BK2016" s="6"/>
      <c r="BL2016" s="6"/>
      <c r="BM2016" s="6"/>
      <c r="BN2016" s="6"/>
      <c r="BO2016" s="6"/>
      <c r="BP2016" s="6"/>
      <c r="BQ2016" s="6"/>
      <c r="BR2016" s="6"/>
      <c r="BS2016" s="6"/>
      <c r="BT2016" s="6"/>
      <c r="BU2016" s="6"/>
      <c r="BV2016" s="6"/>
      <c r="BW2016" s="6"/>
      <c r="BX2016" s="6"/>
      <c r="BY2016" s="6"/>
      <c r="BZ2016" s="6"/>
      <c r="CA2016" s="6"/>
      <c r="CB2016" s="6"/>
      <c r="CC2016" s="6"/>
      <c r="CD2016" s="6"/>
      <c r="CE2016" s="6"/>
      <c r="CF2016" s="6"/>
      <c r="CG2016" s="6"/>
      <c r="CH2016" s="101"/>
    </row>
    <row r="2017" spans="1:86" ht="15">
      <c r="A2017" s="113"/>
      <c r="B2017" s="119"/>
      <c r="C2017" s="6"/>
      <c r="D2017" s="120"/>
      <c r="E2017" s="6"/>
      <c r="F2017" s="6"/>
      <c r="G2017" s="113"/>
      <c r="H2017" s="113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  <c r="CB2017" s="6"/>
      <c r="CC2017" s="6"/>
      <c r="CD2017" s="6"/>
      <c r="CE2017" s="6"/>
      <c r="CF2017" s="6"/>
      <c r="CG2017" s="6"/>
      <c r="CH2017" s="101"/>
    </row>
    <row r="2018" spans="1:86" ht="15">
      <c r="A2018" s="113"/>
      <c r="B2018" s="119"/>
      <c r="C2018" s="6"/>
      <c r="D2018" s="120"/>
      <c r="E2018" s="6"/>
      <c r="F2018" s="6"/>
      <c r="G2018" s="113"/>
      <c r="H2018" s="113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  <c r="CB2018" s="6"/>
      <c r="CC2018" s="6"/>
      <c r="CD2018" s="6"/>
      <c r="CE2018" s="6"/>
      <c r="CF2018" s="6"/>
      <c r="CG2018" s="6"/>
      <c r="CH2018" s="101"/>
    </row>
    <row r="2019" spans="1:86" ht="15">
      <c r="A2019" s="113"/>
      <c r="B2019" s="119"/>
      <c r="C2019" s="6"/>
      <c r="D2019" s="120"/>
      <c r="E2019" s="6"/>
      <c r="F2019" s="6"/>
      <c r="G2019" s="113"/>
      <c r="H2019" s="113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  <c r="CB2019" s="6"/>
      <c r="CC2019" s="6"/>
      <c r="CD2019" s="6"/>
      <c r="CE2019" s="6"/>
      <c r="CF2019" s="6"/>
      <c r="CG2019" s="6"/>
      <c r="CH2019" s="101"/>
    </row>
    <row r="2020" spans="1:86" ht="15">
      <c r="A2020" s="113"/>
      <c r="B2020" s="119"/>
      <c r="C2020" s="6"/>
      <c r="D2020" s="120"/>
      <c r="E2020" s="6"/>
      <c r="F2020" s="6"/>
      <c r="G2020" s="113"/>
      <c r="H2020" s="113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  <c r="CB2020" s="6"/>
      <c r="CC2020" s="6"/>
      <c r="CD2020" s="6"/>
      <c r="CE2020" s="6"/>
      <c r="CF2020" s="6"/>
      <c r="CG2020" s="6"/>
      <c r="CH2020" s="101"/>
    </row>
    <row r="2021" spans="1:86" ht="15">
      <c r="A2021" s="113"/>
      <c r="B2021" s="119"/>
      <c r="C2021" s="6"/>
      <c r="D2021" s="120"/>
      <c r="E2021" s="6"/>
      <c r="F2021" s="6"/>
      <c r="G2021" s="113"/>
      <c r="H2021" s="113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  <c r="AZ2021" s="6"/>
      <c r="BA2021" s="6"/>
      <c r="BB2021" s="6"/>
      <c r="BC2021" s="6"/>
      <c r="BD2021" s="6"/>
      <c r="BE2021" s="6"/>
      <c r="BF2021" s="6"/>
      <c r="BG2021" s="6"/>
      <c r="BH2021" s="6"/>
      <c r="BI2021" s="6"/>
      <c r="BJ2021" s="6"/>
      <c r="BK2021" s="6"/>
      <c r="BL2021" s="6"/>
      <c r="BM2021" s="6"/>
      <c r="BN2021" s="6"/>
      <c r="BO2021" s="6"/>
      <c r="BP2021" s="6"/>
      <c r="BQ2021" s="6"/>
      <c r="BR2021" s="6"/>
      <c r="BS2021" s="6"/>
      <c r="BT2021" s="6"/>
      <c r="BU2021" s="6"/>
      <c r="BV2021" s="6"/>
      <c r="BW2021" s="6"/>
      <c r="BX2021" s="6"/>
      <c r="BY2021" s="6"/>
      <c r="BZ2021" s="6"/>
      <c r="CA2021" s="6"/>
      <c r="CB2021" s="6"/>
      <c r="CC2021" s="6"/>
      <c r="CD2021" s="6"/>
      <c r="CE2021" s="6"/>
      <c r="CF2021" s="6"/>
      <c r="CG2021" s="6"/>
      <c r="CH2021" s="101"/>
    </row>
    <row r="2022" spans="1:86" ht="15">
      <c r="A2022" s="113"/>
      <c r="B2022" s="119"/>
      <c r="C2022" s="6"/>
      <c r="D2022" s="120"/>
      <c r="E2022" s="6"/>
      <c r="F2022" s="6"/>
      <c r="G2022" s="113"/>
      <c r="H2022" s="113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  <c r="AZ2022" s="6"/>
      <c r="BA2022" s="6"/>
      <c r="BB2022" s="6"/>
      <c r="BC2022" s="6"/>
      <c r="BD2022" s="6"/>
      <c r="BE2022" s="6"/>
      <c r="BF2022" s="6"/>
      <c r="BG2022" s="6"/>
      <c r="BH2022" s="6"/>
      <c r="BI2022" s="6"/>
      <c r="BJ2022" s="6"/>
      <c r="BK2022" s="6"/>
      <c r="BL2022" s="6"/>
      <c r="BM2022" s="6"/>
      <c r="BN2022" s="6"/>
      <c r="BO2022" s="6"/>
      <c r="BP2022" s="6"/>
      <c r="BQ2022" s="6"/>
      <c r="BR2022" s="6"/>
      <c r="BS2022" s="6"/>
      <c r="BT2022" s="6"/>
      <c r="BU2022" s="6"/>
      <c r="BV2022" s="6"/>
      <c r="BW2022" s="6"/>
      <c r="BX2022" s="6"/>
      <c r="BY2022" s="6"/>
      <c r="BZ2022" s="6"/>
      <c r="CA2022" s="6"/>
      <c r="CB2022" s="6"/>
      <c r="CC2022" s="6"/>
      <c r="CD2022" s="6"/>
      <c r="CE2022" s="6"/>
      <c r="CF2022" s="6"/>
      <c r="CG2022" s="6"/>
      <c r="CH2022" s="101"/>
    </row>
    <row r="2023" spans="1:86" ht="15">
      <c r="A2023" s="113"/>
      <c r="B2023" s="119"/>
      <c r="C2023" s="6"/>
      <c r="D2023" s="120"/>
      <c r="E2023" s="6"/>
      <c r="F2023" s="6"/>
      <c r="G2023" s="113"/>
      <c r="H2023" s="113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  <c r="AZ2023" s="6"/>
      <c r="BA2023" s="6"/>
      <c r="BB2023" s="6"/>
      <c r="BC2023" s="6"/>
      <c r="BD2023" s="6"/>
      <c r="BE2023" s="6"/>
      <c r="BF2023" s="6"/>
      <c r="BG2023" s="6"/>
      <c r="BH2023" s="6"/>
      <c r="BI2023" s="6"/>
      <c r="BJ2023" s="6"/>
      <c r="BK2023" s="6"/>
      <c r="BL2023" s="6"/>
      <c r="BM2023" s="6"/>
      <c r="BN2023" s="6"/>
      <c r="BO2023" s="6"/>
      <c r="BP2023" s="6"/>
      <c r="BQ2023" s="6"/>
      <c r="BR2023" s="6"/>
      <c r="BS2023" s="6"/>
      <c r="BT2023" s="6"/>
      <c r="BU2023" s="6"/>
      <c r="BV2023" s="6"/>
      <c r="BW2023" s="6"/>
      <c r="BX2023" s="6"/>
      <c r="BY2023" s="6"/>
      <c r="BZ2023" s="6"/>
      <c r="CA2023" s="6"/>
      <c r="CB2023" s="6"/>
      <c r="CC2023" s="6"/>
      <c r="CD2023" s="6"/>
      <c r="CE2023" s="6"/>
      <c r="CF2023" s="6"/>
      <c r="CG2023" s="6"/>
      <c r="CH2023" s="101"/>
    </row>
    <row r="2024" spans="1:86" ht="15">
      <c r="A2024" s="113"/>
      <c r="B2024" s="119"/>
      <c r="C2024" s="6"/>
      <c r="D2024" s="120"/>
      <c r="E2024" s="6"/>
      <c r="F2024" s="6"/>
      <c r="G2024" s="113"/>
      <c r="H2024" s="113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  <c r="AZ2024" s="6"/>
      <c r="BA2024" s="6"/>
      <c r="BB2024" s="6"/>
      <c r="BC2024" s="6"/>
      <c r="BD2024" s="6"/>
      <c r="BE2024" s="6"/>
      <c r="BF2024" s="6"/>
      <c r="BG2024" s="6"/>
      <c r="BH2024" s="6"/>
      <c r="BI2024" s="6"/>
      <c r="BJ2024" s="6"/>
      <c r="BK2024" s="6"/>
      <c r="BL2024" s="6"/>
      <c r="BM2024" s="6"/>
      <c r="BN2024" s="6"/>
      <c r="BO2024" s="6"/>
      <c r="BP2024" s="6"/>
      <c r="BQ2024" s="6"/>
      <c r="BR2024" s="6"/>
      <c r="BS2024" s="6"/>
      <c r="BT2024" s="6"/>
      <c r="BU2024" s="6"/>
      <c r="BV2024" s="6"/>
      <c r="BW2024" s="6"/>
      <c r="BX2024" s="6"/>
      <c r="BY2024" s="6"/>
      <c r="BZ2024" s="6"/>
      <c r="CA2024" s="6"/>
      <c r="CB2024" s="6"/>
      <c r="CC2024" s="6"/>
      <c r="CD2024" s="6"/>
      <c r="CE2024" s="6"/>
      <c r="CF2024" s="6"/>
      <c r="CG2024" s="6"/>
      <c r="CH2024" s="101"/>
    </row>
    <row r="2025" spans="1:86" ht="15">
      <c r="A2025" s="113"/>
      <c r="B2025" s="119"/>
      <c r="C2025" s="6"/>
      <c r="D2025" s="120"/>
      <c r="E2025" s="6"/>
      <c r="F2025" s="6"/>
      <c r="G2025" s="113"/>
      <c r="H2025" s="113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  <c r="AZ2025" s="6"/>
      <c r="BA2025" s="6"/>
      <c r="BB2025" s="6"/>
      <c r="BC2025" s="6"/>
      <c r="BD2025" s="6"/>
      <c r="BE2025" s="6"/>
      <c r="BF2025" s="6"/>
      <c r="BG2025" s="6"/>
      <c r="BH2025" s="6"/>
      <c r="BI2025" s="6"/>
      <c r="BJ2025" s="6"/>
      <c r="BK2025" s="6"/>
      <c r="BL2025" s="6"/>
      <c r="BM2025" s="6"/>
      <c r="BN2025" s="6"/>
      <c r="BO2025" s="6"/>
      <c r="BP2025" s="6"/>
      <c r="BQ2025" s="6"/>
      <c r="BR2025" s="6"/>
      <c r="BS2025" s="6"/>
      <c r="BT2025" s="6"/>
      <c r="BU2025" s="6"/>
      <c r="BV2025" s="6"/>
      <c r="BW2025" s="6"/>
      <c r="BX2025" s="6"/>
      <c r="BY2025" s="6"/>
      <c r="BZ2025" s="6"/>
      <c r="CA2025" s="6"/>
      <c r="CB2025" s="6"/>
      <c r="CC2025" s="6"/>
      <c r="CD2025" s="6"/>
      <c r="CE2025" s="6"/>
      <c r="CF2025" s="6"/>
      <c r="CG2025" s="6"/>
      <c r="CH2025" s="101"/>
    </row>
    <row r="2026" spans="1:86" ht="15">
      <c r="A2026" s="113"/>
      <c r="B2026" s="119"/>
      <c r="C2026" s="6"/>
      <c r="D2026" s="120"/>
      <c r="E2026" s="6"/>
      <c r="F2026" s="6"/>
      <c r="G2026" s="113"/>
      <c r="H2026" s="113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  <c r="AZ2026" s="6"/>
      <c r="BA2026" s="6"/>
      <c r="BB2026" s="6"/>
      <c r="BC2026" s="6"/>
      <c r="BD2026" s="6"/>
      <c r="BE2026" s="6"/>
      <c r="BF2026" s="6"/>
      <c r="BG2026" s="6"/>
      <c r="BH2026" s="6"/>
      <c r="BI2026" s="6"/>
      <c r="BJ2026" s="6"/>
      <c r="BK2026" s="6"/>
      <c r="BL2026" s="6"/>
      <c r="BM2026" s="6"/>
      <c r="BN2026" s="6"/>
      <c r="BO2026" s="6"/>
      <c r="BP2026" s="6"/>
      <c r="BQ2026" s="6"/>
      <c r="BR2026" s="6"/>
      <c r="BS2026" s="6"/>
      <c r="BT2026" s="6"/>
      <c r="BU2026" s="6"/>
      <c r="BV2026" s="6"/>
      <c r="BW2026" s="6"/>
      <c r="BX2026" s="6"/>
      <c r="BY2026" s="6"/>
      <c r="BZ2026" s="6"/>
      <c r="CA2026" s="6"/>
      <c r="CB2026" s="6"/>
      <c r="CC2026" s="6"/>
      <c r="CD2026" s="6"/>
      <c r="CE2026" s="6"/>
      <c r="CF2026" s="6"/>
      <c r="CG2026" s="6"/>
      <c r="CH2026" s="101"/>
    </row>
    <row r="2027" spans="1:86" ht="15">
      <c r="A2027" s="113"/>
      <c r="B2027" s="119"/>
      <c r="C2027" s="6"/>
      <c r="D2027" s="120"/>
      <c r="E2027" s="6"/>
      <c r="F2027" s="6"/>
      <c r="G2027" s="113"/>
      <c r="H2027" s="113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  <c r="CB2027" s="6"/>
      <c r="CC2027" s="6"/>
      <c r="CD2027" s="6"/>
      <c r="CE2027" s="6"/>
      <c r="CF2027" s="6"/>
      <c r="CG2027" s="6"/>
      <c r="CH2027" s="101"/>
    </row>
    <row r="2028" spans="1:86" ht="15">
      <c r="A2028" s="113"/>
      <c r="B2028" s="119"/>
      <c r="C2028" s="6"/>
      <c r="D2028" s="120"/>
      <c r="E2028" s="6"/>
      <c r="F2028" s="6"/>
      <c r="G2028" s="113"/>
      <c r="H2028" s="113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  <c r="CB2028" s="6"/>
      <c r="CC2028" s="6"/>
      <c r="CD2028" s="6"/>
      <c r="CE2028" s="6"/>
      <c r="CF2028" s="6"/>
      <c r="CG2028" s="6"/>
      <c r="CH2028" s="101"/>
    </row>
    <row r="2029" spans="1:86" ht="15">
      <c r="A2029" s="113"/>
      <c r="B2029" s="119"/>
      <c r="C2029" s="6"/>
      <c r="D2029" s="120"/>
      <c r="E2029" s="6"/>
      <c r="F2029" s="6"/>
      <c r="G2029" s="113"/>
      <c r="H2029" s="113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  <c r="CB2029" s="6"/>
      <c r="CC2029" s="6"/>
      <c r="CD2029" s="6"/>
      <c r="CE2029" s="6"/>
      <c r="CF2029" s="6"/>
      <c r="CG2029" s="6"/>
      <c r="CH2029" s="101"/>
    </row>
    <row r="2030" spans="1:86" ht="15">
      <c r="A2030" s="113"/>
      <c r="B2030" s="119"/>
      <c r="C2030" s="6"/>
      <c r="D2030" s="120"/>
      <c r="E2030" s="6"/>
      <c r="F2030" s="6"/>
      <c r="G2030" s="113"/>
      <c r="H2030" s="113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  <c r="CB2030" s="6"/>
      <c r="CC2030" s="6"/>
      <c r="CD2030" s="6"/>
      <c r="CE2030" s="6"/>
      <c r="CF2030" s="6"/>
      <c r="CG2030" s="6"/>
      <c r="CH2030" s="101"/>
    </row>
    <row r="2031" spans="1:86" ht="15">
      <c r="A2031" s="113"/>
      <c r="B2031" s="119"/>
      <c r="C2031" s="6"/>
      <c r="D2031" s="120"/>
      <c r="E2031" s="6"/>
      <c r="F2031" s="6"/>
      <c r="G2031" s="113"/>
      <c r="H2031" s="113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  <c r="CB2031" s="6"/>
      <c r="CC2031" s="6"/>
      <c r="CD2031" s="6"/>
      <c r="CE2031" s="6"/>
      <c r="CF2031" s="6"/>
      <c r="CG2031" s="6"/>
      <c r="CH2031" s="101"/>
    </row>
    <row r="2032" spans="1:86" ht="15">
      <c r="A2032" s="113"/>
      <c r="B2032" s="119"/>
      <c r="C2032" s="6"/>
      <c r="D2032" s="120"/>
      <c r="E2032" s="6"/>
      <c r="F2032" s="6"/>
      <c r="G2032" s="113"/>
      <c r="H2032" s="113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  <c r="AZ2032" s="6"/>
      <c r="BA2032" s="6"/>
      <c r="BB2032" s="6"/>
      <c r="BC2032" s="6"/>
      <c r="BD2032" s="6"/>
      <c r="BE2032" s="6"/>
      <c r="BF2032" s="6"/>
      <c r="BG2032" s="6"/>
      <c r="BH2032" s="6"/>
      <c r="BI2032" s="6"/>
      <c r="BJ2032" s="6"/>
      <c r="BK2032" s="6"/>
      <c r="BL2032" s="6"/>
      <c r="BM2032" s="6"/>
      <c r="BN2032" s="6"/>
      <c r="BO2032" s="6"/>
      <c r="BP2032" s="6"/>
      <c r="BQ2032" s="6"/>
      <c r="BR2032" s="6"/>
      <c r="BS2032" s="6"/>
      <c r="BT2032" s="6"/>
      <c r="BU2032" s="6"/>
      <c r="BV2032" s="6"/>
      <c r="BW2032" s="6"/>
      <c r="BX2032" s="6"/>
      <c r="BY2032" s="6"/>
      <c r="BZ2032" s="6"/>
      <c r="CA2032" s="6"/>
      <c r="CB2032" s="6"/>
      <c r="CC2032" s="6"/>
      <c r="CD2032" s="6"/>
      <c r="CE2032" s="6"/>
      <c r="CF2032" s="6"/>
      <c r="CG2032" s="6"/>
      <c r="CH2032" s="101"/>
    </row>
    <row r="2033" spans="1:86" ht="15">
      <c r="A2033" s="113"/>
      <c r="B2033" s="119"/>
      <c r="C2033" s="6"/>
      <c r="D2033" s="120"/>
      <c r="E2033" s="6"/>
      <c r="F2033" s="6"/>
      <c r="G2033" s="113"/>
      <c r="H2033" s="113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  <c r="AZ2033" s="6"/>
      <c r="BA2033" s="6"/>
      <c r="BB2033" s="6"/>
      <c r="BC2033" s="6"/>
      <c r="BD2033" s="6"/>
      <c r="BE2033" s="6"/>
      <c r="BF2033" s="6"/>
      <c r="BG2033" s="6"/>
      <c r="BH2033" s="6"/>
      <c r="BI2033" s="6"/>
      <c r="BJ2033" s="6"/>
      <c r="BK2033" s="6"/>
      <c r="BL2033" s="6"/>
      <c r="BM2033" s="6"/>
      <c r="BN2033" s="6"/>
      <c r="BO2033" s="6"/>
      <c r="BP2033" s="6"/>
      <c r="BQ2033" s="6"/>
      <c r="BR2033" s="6"/>
      <c r="BS2033" s="6"/>
      <c r="BT2033" s="6"/>
      <c r="BU2033" s="6"/>
      <c r="BV2033" s="6"/>
      <c r="BW2033" s="6"/>
      <c r="BX2033" s="6"/>
      <c r="BY2033" s="6"/>
      <c r="BZ2033" s="6"/>
      <c r="CA2033" s="6"/>
      <c r="CB2033" s="6"/>
      <c r="CC2033" s="6"/>
      <c r="CD2033" s="6"/>
      <c r="CE2033" s="6"/>
      <c r="CF2033" s="6"/>
      <c r="CG2033" s="6"/>
      <c r="CH2033" s="101"/>
    </row>
    <row r="2034" spans="1:86" ht="15">
      <c r="A2034" s="113"/>
      <c r="B2034" s="119"/>
      <c r="C2034" s="6"/>
      <c r="D2034" s="120"/>
      <c r="E2034" s="6"/>
      <c r="F2034" s="6"/>
      <c r="G2034" s="113"/>
      <c r="H2034" s="113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  <c r="AZ2034" s="6"/>
      <c r="BA2034" s="6"/>
      <c r="BB2034" s="6"/>
      <c r="BC2034" s="6"/>
      <c r="BD2034" s="6"/>
      <c r="BE2034" s="6"/>
      <c r="BF2034" s="6"/>
      <c r="BG2034" s="6"/>
      <c r="BH2034" s="6"/>
      <c r="BI2034" s="6"/>
      <c r="BJ2034" s="6"/>
      <c r="BK2034" s="6"/>
      <c r="BL2034" s="6"/>
      <c r="BM2034" s="6"/>
      <c r="BN2034" s="6"/>
      <c r="BO2034" s="6"/>
      <c r="BP2034" s="6"/>
      <c r="BQ2034" s="6"/>
      <c r="BR2034" s="6"/>
      <c r="BS2034" s="6"/>
      <c r="BT2034" s="6"/>
      <c r="BU2034" s="6"/>
      <c r="BV2034" s="6"/>
      <c r="BW2034" s="6"/>
      <c r="BX2034" s="6"/>
      <c r="BY2034" s="6"/>
      <c r="BZ2034" s="6"/>
      <c r="CA2034" s="6"/>
      <c r="CB2034" s="6"/>
      <c r="CC2034" s="6"/>
      <c r="CD2034" s="6"/>
      <c r="CE2034" s="6"/>
      <c r="CF2034" s="6"/>
      <c r="CG2034" s="6"/>
      <c r="CH2034" s="101"/>
    </row>
    <row r="2035" spans="1:86" ht="15">
      <c r="A2035" s="113"/>
      <c r="B2035" s="119"/>
      <c r="C2035" s="6"/>
      <c r="D2035" s="120"/>
      <c r="E2035" s="6"/>
      <c r="F2035" s="6"/>
      <c r="G2035" s="113"/>
      <c r="H2035" s="113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  <c r="AZ2035" s="6"/>
      <c r="BA2035" s="6"/>
      <c r="BB2035" s="6"/>
      <c r="BC2035" s="6"/>
      <c r="BD2035" s="6"/>
      <c r="BE2035" s="6"/>
      <c r="BF2035" s="6"/>
      <c r="BG2035" s="6"/>
      <c r="BH2035" s="6"/>
      <c r="BI2035" s="6"/>
      <c r="BJ2035" s="6"/>
      <c r="BK2035" s="6"/>
      <c r="BL2035" s="6"/>
      <c r="BM2035" s="6"/>
      <c r="BN2035" s="6"/>
      <c r="BO2035" s="6"/>
      <c r="BP2035" s="6"/>
      <c r="BQ2035" s="6"/>
      <c r="BR2035" s="6"/>
      <c r="BS2035" s="6"/>
      <c r="BT2035" s="6"/>
      <c r="BU2035" s="6"/>
      <c r="BV2035" s="6"/>
      <c r="BW2035" s="6"/>
      <c r="BX2035" s="6"/>
      <c r="BY2035" s="6"/>
      <c r="BZ2035" s="6"/>
      <c r="CA2035" s="6"/>
      <c r="CB2035" s="6"/>
      <c r="CC2035" s="6"/>
      <c r="CD2035" s="6"/>
      <c r="CE2035" s="6"/>
      <c r="CF2035" s="6"/>
      <c r="CG2035" s="6"/>
      <c r="CH2035" s="101"/>
    </row>
    <row r="2036" spans="1:86" ht="15">
      <c r="A2036" s="113"/>
      <c r="B2036" s="119"/>
      <c r="C2036" s="6"/>
      <c r="D2036" s="120"/>
      <c r="E2036" s="6"/>
      <c r="F2036" s="6"/>
      <c r="G2036" s="113"/>
      <c r="H2036" s="113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  <c r="CB2036" s="6"/>
      <c r="CC2036" s="6"/>
      <c r="CD2036" s="6"/>
      <c r="CE2036" s="6"/>
      <c r="CF2036" s="6"/>
      <c r="CG2036" s="6"/>
      <c r="CH2036" s="101"/>
    </row>
    <row r="2037" spans="1:86" ht="15">
      <c r="A2037" s="113"/>
      <c r="B2037" s="119"/>
      <c r="C2037" s="6"/>
      <c r="D2037" s="120"/>
      <c r="E2037" s="6"/>
      <c r="F2037" s="6"/>
      <c r="G2037" s="113"/>
      <c r="H2037" s="113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  <c r="CB2037" s="6"/>
      <c r="CC2037" s="6"/>
      <c r="CD2037" s="6"/>
      <c r="CE2037" s="6"/>
      <c r="CF2037" s="6"/>
      <c r="CG2037" s="6"/>
      <c r="CH2037" s="101"/>
    </row>
    <row r="2038" spans="1:86" ht="15">
      <c r="A2038" s="113"/>
      <c r="B2038" s="119"/>
      <c r="C2038" s="6"/>
      <c r="D2038" s="120"/>
      <c r="E2038" s="6"/>
      <c r="F2038" s="6"/>
      <c r="G2038" s="113"/>
      <c r="H2038" s="113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  <c r="CB2038" s="6"/>
      <c r="CC2038" s="6"/>
      <c r="CD2038" s="6"/>
      <c r="CE2038" s="6"/>
      <c r="CF2038" s="6"/>
      <c r="CG2038" s="6"/>
      <c r="CH2038" s="101"/>
    </row>
    <row r="2039" spans="1:86" ht="15">
      <c r="A2039" s="113"/>
      <c r="B2039" s="119"/>
      <c r="C2039" s="6"/>
      <c r="D2039" s="120"/>
      <c r="E2039" s="6"/>
      <c r="F2039" s="6"/>
      <c r="G2039" s="113"/>
      <c r="H2039" s="113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  <c r="CB2039" s="6"/>
      <c r="CC2039" s="6"/>
      <c r="CD2039" s="6"/>
      <c r="CE2039" s="6"/>
      <c r="CF2039" s="6"/>
      <c r="CG2039" s="6"/>
      <c r="CH2039" s="101"/>
    </row>
    <row r="2040" spans="1:86" ht="15">
      <c r="A2040" s="113"/>
      <c r="B2040" s="119"/>
      <c r="C2040" s="6"/>
      <c r="D2040" s="120"/>
      <c r="E2040" s="6"/>
      <c r="F2040" s="6"/>
      <c r="G2040" s="113"/>
      <c r="H2040" s="113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  <c r="CB2040" s="6"/>
      <c r="CC2040" s="6"/>
      <c r="CD2040" s="6"/>
      <c r="CE2040" s="6"/>
      <c r="CF2040" s="6"/>
      <c r="CG2040" s="6"/>
      <c r="CH2040" s="101"/>
    </row>
    <row r="2041" spans="1:86" ht="15">
      <c r="A2041" s="113"/>
      <c r="B2041" s="119"/>
      <c r="C2041" s="6"/>
      <c r="D2041" s="120"/>
      <c r="E2041" s="6"/>
      <c r="F2041" s="6"/>
      <c r="G2041" s="113"/>
      <c r="H2041" s="113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  <c r="AZ2041" s="6"/>
      <c r="BA2041" s="6"/>
      <c r="BB2041" s="6"/>
      <c r="BC2041" s="6"/>
      <c r="BD2041" s="6"/>
      <c r="BE2041" s="6"/>
      <c r="BF2041" s="6"/>
      <c r="BG2041" s="6"/>
      <c r="BH2041" s="6"/>
      <c r="BI2041" s="6"/>
      <c r="BJ2041" s="6"/>
      <c r="BK2041" s="6"/>
      <c r="BL2041" s="6"/>
      <c r="BM2041" s="6"/>
      <c r="BN2041" s="6"/>
      <c r="BO2041" s="6"/>
      <c r="BP2041" s="6"/>
      <c r="BQ2041" s="6"/>
      <c r="BR2041" s="6"/>
      <c r="BS2041" s="6"/>
      <c r="BT2041" s="6"/>
      <c r="BU2041" s="6"/>
      <c r="BV2041" s="6"/>
      <c r="BW2041" s="6"/>
      <c r="BX2041" s="6"/>
      <c r="BY2041" s="6"/>
      <c r="BZ2041" s="6"/>
      <c r="CA2041" s="6"/>
      <c r="CB2041" s="6"/>
      <c r="CC2041" s="6"/>
      <c r="CD2041" s="6"/>
      <c r="CE2041" s="6"/>
      <c r="CF2041" s="6"/>
      <c r="CG2041" s="6"/>
      <c r="CH2041" s="101"/>
    </row>
    <row r="2042" spans="1:86" ht="15">
      <c r="A2042" s="113"/>
      <c r="B2042" s="119"/>
      <c r="C2042" s="6"/>
      <c r="D2042" s="120"/>
      <c r="E2042" s="6"/>
      <c r="F2042" s="6"/>
      <c r="G2042" s="113"/>
      <c r="H2042" s="113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  <c r="CB2042" s="6"/>
      <c r="CC2042" s="6"/>
      <c r="CD2042" s="6"/>
      <c r="CE2042" s="6"/>
      <c r="CF2042" s="6"/>
      <c r="CG2042" s="6"/>
      <c r="CH2042" s="101"/>
    </row>
    <row r="2043" spans="1:86" ht="15">
      <c r="A2043" s="113"/>
      <c r="B2043" s="119"/>
      <c r="C2043" s="6"/>
      <c r="D2043" s="120"/>
      <c r="E2043" s="6"/>
      <c r="F2043" s="6"/>
      <c r="G2043" s="113"/>
      <c r="H2043" s="113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  <c r="CB2043" s="6"/>
      <c r="CC2043" s="6"/>
      <c r="CD2043" s="6"/>
      <c r="CE2043" s="6"/>
      <c r="CF2043" s="6"/>
      <c r="CG2043" s="6"/>
      <c r="CH2043" s="101"/>
    </row>
    <row r="2044" spans="1:86" ht="15">
      <c r="A2044" s="113"/>
      <c r="B2044" s="119"/>
      <c r="C2044" s="6"/>
      <c r="D2044" s="120"/>
      <c r="E2044" s="6"/>
      <c r="F2044" s="6"/>
      <c r="G2044" s="113"/>
      <c r="H2044" s="113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  <c r="CB2044" s="6"/>
      <c r="CC2044" s="6"/>
      <c r="CD2044" s="6"/>
      <c r="CE2044" s="6"/>
      <c r="CF2044" s="6"/>
      <c r="CG2044" s="6"/>
      <c r="CH2044" s="101"/>
    </row>
    <row r="2045" spans="1:86" ht="15">
      <c r="A2045" s="113"/>
      <c r="B2045" s="119"/>
      <c r="C2045" s="6"/>
      <c r="D2045" s="120"/>
      <c r="E2045" s="6"/>
      <c r="F2045" s="6"/>
      <c r="G2045" s="113"/>
      <c r="H2045" s="113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  <c r="CB2045" s="6"/>
      <c r="CC2045" s="6"/>
      <c r="CD2045" s="6"/>
      <c r="CE2045" s="6"/>
      <c r="CF2045" s="6"/>
      <c r="CG2045" s="6"/>
      <c r="CH2045" s="101"/>
    </row>
    <row r="2046" spans="1:86" ht="15">
      <c r="A2046" s="113"/>
      <c r="B2046" s="119"/>
      <c r="C2046" s="6"/>
      <c r="D2046" s="120"/>
      <c r="E2046" s="6"/>
      <c r="F2046" s="6"/>
      <c r="G2046" s="113"/>
      <c r="H2046" s="113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  <c r="CB2046" s="6"/>
      <c r="CC2046" s="6"/>
      <c r="CD2046" s="6"/>
      <c r="CE2046" s="6"/>
      <c r="CF2046" s="6"/>
      <c r="CG2046" s="6"/>
      <c r="CH2046" s="101"/>
    </row>
    <row r="2047" spans="1:86" ht="15">
      <c r="A2047" s="113"/>
      <c r="B2047" s="119"/>
      <c r="C2047" s="6"/>
      <c r="D2047" s="120"/>
      <c r="E2047" s="6"/>
      <c r="F2047" s="6"/>
      <c r="G2047" s="113"/>
      <c r="H2047" s="113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  <c r="CB2047" s="6"/>
      <c r="CC2047" s="6"/>
      <c r="CD2047" s="6"/>
      <c r="CE2047" s="6"/>
      <c r="CF2047" s="6"/>
      <c r="CG2047" s="6"/>
      <c r="CH2047" s="101"/>
    </row>
    <row r="2048" spans="1:86" ht="15">
      <c r="A2048" s="113"/>
      <c r="B2048" s="119"/>
      <c r="C2048" s="6"/>
      <c r="D2048" s="120"/>
      <c r="E2048" s="6"/>
      <c r="F2048" s="6"/>
      <c r="G2048" s="113"/>
      <c r="H2048" s="113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  <c r="CB2048" s="6"/>
      <c r="CC2048" s="6"/>
      <c r="CD2048" s="6"/>
      <c r="CE2048" s="6"/>
      <c r="CF2048" s="6"/>
      <c r="CG2048" s="6"/>
      <c r="CH2048" s="101"/>
    </row>
    <row r="2049" spans="1:86" ht="15">
      <c r="A2049" s="113"/>
      <c r="B2049" s="119"/>
      <c r="C2049" s="6"/>
      <c r="D2049" s="120"/>
      <c r="E2049" s="6"/>
      <c r="F2049" s="6"/>
      <c r="G2049" s="113"/>
      <c r="H2049" s="113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  <c r="AZ2049" s="6"/>
      <c r="BA2049" s="6"/>
      <c r="BB2049" s="6"/>
      <c r="BC2049" s="6"/>
      <c r="BD2049" s="6"/>
      <c r="BE2049" s="6"/>
      <c r="BF2049" s="6"/>
      <c r="BG2049" s="6"/>
      <c r="BH2049" s="6"/>
      <c r="BI2049" s="6"/>
      <c r="BJ2049" s="6"/>
      <c r="BK2049" s="6"/>
      <c r="BL2049" s="6"/>
      <c r="BM2049" s="6"/>
      <c r="BN2049" s="6"/>
      <c r="BO2049" s="6"/>
      <c r="BP2049" s="6"/>
      <c r="BQ2049" s="6"/>
      <c r="BR2049" s="6"/>
      <c r="BS2049" s="6"/>
      <c r="BT2049" s="6"/>
      <c r="BU2049" s="6"/>
      <c r="BV2049" s="6"/>
      <c r="BW2049" s="6"/>
      <c r="BX2049" s="6"/>
      <c r="BY2049" s="6"/>
      <c r="BZ2049" s="6"/>
      <c r="CA2049" s="6"/>
      <c r="CB2049" s="6"/>
      <c r="CC2049" s="6"/>
      <c r="CD2049" s="6"/>
      <c r="CE2049" s="6"/>
      <c r="CF2049" s="6"/>
      <c r="CG2049" s="6"/>
      <c r="CH2049" s="101"/>
    </row>
    <row r="2050" spans="1:86" ht="15">
      <c r="A2050" s="113"/>
      <c r="B2050" s="119"/>
      <c r="C2050" s="6"/>
      <c r="D2050" s="120"/>
      <c r="E2050" s="6"/>
      <c r="F2050" s="6"/>
      <c r="G2050" s="113"/>
      <c r="H2050" s="113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  <c r="CB2050" s="6"/>
      <c r="CC2050" s="6"/>
      <c r="CD2050" s="6"/>
      <c r="CE2050" s="6"/>
      <c r="CF2050" s="6"/>
      <c r="CG2050" s="6"/>
      <c r="CH2050" s="101"/>
    </row>
    <row r="2051" spans="1:86" ht="15">
      <c r="A2051" s="113"/>
      <c r="B2051" s="119"/>
      <c r="C2051" s="6"/>
      <c r="D2051" s="120"/>
      <c r="E2051" s="6"/>
      <c r="F2051" s="6"/>
      <c r="G2051" s="113"/>
      <c r="H2051" s="113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  <c r="AZ2051" s="6"/>
      <c r="BA2051" s="6"/>
      <c r="BB2051" s="6"/>
      <c r="BC2051" s="6"/>
      <c r="BD2051" s="6"/>
      <c r="BE2051" s="6"/>
      <c r="BF2051" s="6"/>
      <c r="BG2051" s="6"/>
      <c r="BH2051" s="6"/>
      <c r="BI2051" s="6"/>
      <c r="BJ2051" s="6"/>
      <c r="BK2051" s="6"/>
      <c r="BL2051" s="6"/>
      <c r="BM2051" s="6"/>
      <c r="BN2051" s="6"/>
      <c r="BO2051" s="6"/>
      <c r="BP2051" s="6"/>
      <c r="BQ2051" s="6"/>
      <c r="BR2051" s="6"/>
      <c r="BS2051" s="6"/>
      <c r="BT2051" s="6"/>
      <c r="BU2051" s="6"/>
      <c r="BV2051" s="6"/>
      <c r="BW2051" s="6"/>
      <c r="BX2051" s="6"/>
      <c r="BY2051" s="6"/>
      <c r="BZ2051" s="6"/>
      <c r="CA2051" s="6"/>
      <c r="CB2051" s="6"/>
      <c r="CC2051" s="6"/>
      <c r="CD2051" s="6"/>
      <c r="CE2051" s="6"/>
      <c r="CF2051" s="6"/>
      <c r="CG2051" s="6"/>
      <c r="CH2051" s="101"/>
    </row>
    <row r="2052" spans="1:86" ht="15">
      <c r="A2052" s="113"/>
      <c r="B2052" s="119"/>
      <c r="C2052" s="6"/>
      <c r="D2052" s="120"/>
      <c r="E2052" s="6"/>
      <c r="F2052" s="6"/>
      <c r="G2052" s="113"/>
      <c r="H2052" s="113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  <c r="CB2052" s="6"/>
      <c r="CC2052" s="6"/>
      <c r="CD2052" s="6"/>
      <c r="CE2052" s="6"/>
      <c r="CF2052" s="6"/>
      <c r="CG2052" s="6"/>
      <c r="CH2052" s="101"/>
    </row>
    <row r="2053" spans="1:86" ht="15">
      <c r="A2053" s="113"/>
      <c r="B2053" s="119"/>
      <c r="C2053" s="6"/>
      <c r="D2053" s="120"/>
      <c r="E2053" s="6"/>
      <c r="F2053" s="6"/>
      <c r="G2053" s="113"/>
      <c r="H2053" s="113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  <c r="CB2053" s="6"/>
      <c r="CC2053" s="6"/>
      <c r="CD2053" s="6"/>
      <c r="CE2053" s="6"/>
      <c r="CF2053" s="6"/>
      <c r="CG2053" s="6"/>
      <c r="CH2053" s="101"/>
    </row>
    <row r="2054" spans="1:86" ht="15">
      <c r="A2054" s="113"/>
      <c r="B2054" s="119"/>
      <c r="C2054" s="6"/>
      <c r="D2054" s="120"/>
      <c r="E2054" s="6"/>
      <c r="F2054" s="6"/>
      <c r="G2054" s="113"/>
      <c r="H2054" s="113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  <c r="CB2054" s="6"/>
      <c r="CC2054" s="6"/>
      <c r="CD2054" s="6"/>
      <c r="CE2054" s="6"/>
      <c r="CF2054" s="6"/>
      <c r="CG2054" s="6"/>
      <c r="CH2054" s="101"/>
    </row>
    <row r="2055" spans="1:86" ht="15">
      <c r="A2055" s="113"/>
      <c r="B2055" s="119"/>
      <c r="C2055" s="6"/>
      <c r="D2055" s="120"/>
      <c r="E2055" s="6"/>
      <c r="F2055" s="6"/>
      <c r="G2055" s="113"/>
      <c r="H2055" s="113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  <c r="CB2055" s="6"/>
      <c r="CC2055" s="6"/>
      <c r="CD2055" s="6"/>
      <c r="CE2055" s="6"/>
      <c r="CF2055" s="6"/>
      <c r="CG2055" s="6"/>
      <c r="CH2055" s="101"/>
    </row>
    <row r="2056" spans="1:86" ht="15">
      <c r="A2056" s="113"/>
      <c r="B2056" s="119"/>
      <c r="C2056" s="6"/>
      <c r="D2056" s="120"/>
      <c r="E2056" s="6"/>
      <c r="F2056" s="6"/>
      <c r="G2056" s="113"/>
      <c r="H2056" s="113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  <c r="CB2056" s="6"/>
      <c r="CC2056" s="6"/>
      <c r="CD2056" s="6"/>
      <c r="CE2056" s="6"/>
      <c r="CF2056" s="6"/>
      <c r="CG2056" s="6"/>
      <c r="CH2056" s="101"/>
    </row>
    <row r="2057" spans="1:86" ht="15">
      <c r="A2057" s="113"/>
      <c r="B2057" s="119"/>
      <c r="C2057" s="6"/>
      <c r="D2057" s="120"/>
      <c r="E2057" s="6"/>
      <c r="F2057" s="6"/>
      <c r="G2057" s="113"/>
      <c r="H2057" s="113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  <c r="AZ2057" s="6"/>
      <c r="BA2057" s="6"/>
      <c r="BB2057" s="6"/>
      <c r="BC2057" s="6"/>
      <c r="BD2057" s="6"/>
      <c r="BE2057" s="6"/>
      <c r="BF2057" s="6"/>
      <c r="BG2057" s="6"/>
      <c r="BH2057" s="6"/>
      <c r="BI2057" s="6"/>
      <c r="BJ2057" s="6"/>
      <c r="BK2057" s="6"/>
      <c r="BL2057" s="6"/>
      <c r="BM2057" s="6"/>
      <c r="BN2057" s="6"/>
      <c r="BO2057" s="6"/>
      <c r="BP2057" s="6"/>
      <c r="BQ2057" s="6"/>
      <c r="BR2057" s="6"/>
      <c r="BS2057" s="6"/>
      <c r="BT2057" s="6"/>
      <c r="BU2057" s="6"/>
      <c r="BV2057" s="6"/>
      <c r="BW2057" s="6"/>
      <c r="BX2057" s="6"/>
      <c r="BY2057" s="6"/>
      <c r="BZ2057" s="6"/>
      <c r="CA2057" s="6"/>
      <c r="CB2057" s="6"/>
      <c r="CC2057" s="6"/>
      <c r="CD2057" s="6"/>
      <c r="CE2057" s="6"/>
      <c r="CF2057" s="6"/>
      <c r="CG2057" s="6"/>
      <c r="CH2057" s="101"/>
    </row>
    <row r="2058" spans="1:86" ht="15">
      <c r="A2058" s="113"/>
      <c r="B2058" s="119"/>
      <c r="C2058" s="6"/>
      <c r="D2058" s="120"/>
      <c r="E2058" s="6"/>
      <c r="F2058" s="6"/>
      <c r="G2058" s="113"/>
      <c r="H2058" s="113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  <c r="CB2058" s="6"/>
      <c r="CC2058" s="6"/>
      <c r="CD2058" s="6"/>
      <c r="CE2058" s="6"/>
      <c r="CF2058" s="6"/>
      <c r="CG2058" s="6"/>
      <c r="CH2058" s="101"/>
    </row>
    <row r="2059" spans="1:86" ht="15">
      <c r="A2059" s="113"/>
      <c r="B2059" s="119"/>
      <c r="C2059" s="6"/>
      <c r="D2059" s="120"/>
      <c r="E2059" s="6"/>
      <c r="F2059" s="6"/>
      <c r="G2059" s="113"/>
      <c r="H2059" s="113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  <c r="CB2059" s="6"/>
      <c r="CC2059" s="6"/>
      <c r="CD2059" s="6"/>
      <c r="CE2059" s="6"/>
      <c r="CF2059" s="6"/>
      <c r="CG2059" s="6"/>
      <c r="CH2059" s="101"/>
    </row>
    <row r="2060" spans="1:86" ht="15">
      <c r="A2060" s="113"/>
      <c r="B2060" s="119"/>
      <c r="C2060" s="6"/>
      <c r="D2060" s="120"/>
      <c r="E2060" s="6"/>
      <c r="F2060" s="6"/>
      <c r="G2060" s="113"/>
      <c r="H2060" s="113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  <c r="CB2060" s="6"/>
      <c r="CC2060" s="6"/>
      <c r="CD2060" s="6"/>
      <c r="CE2060" s="6"/>
      <c r="CF2060" s="6"/>
      <c r="CG2060" s="6"/>
      <c r="CH2060" s="101"/>
    </row>
    <row r="2061" spans="1:86" ht="15">
      <c r="A2061" s="113"/>
      <c r="B2061" s="119"/>
      <c r="C2061" s="6"/>
      <c r="D2061" s="120"/>
      <c r="E2061" s="6"/>
      <c r="F2061" s="6"/>
      <c r="G2061" s="113"/>
      <c r="H2061" s="113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  <c r="CB2061" s="6"/>
      <c r="CC2061" s="6"/>
      <c r="CD2061" s="6"/>
      <c r="CE2061" s="6"/>
      <c r="CF2061" s="6"/>
      <c r="CG2061" s="6"/>
      <c r="CH2061" s="101"/>
    </row>
    <row r="2062" spans="1:86" ht="15">
      <c r="A2062" s="113"/>
      <c r="B2062" s="119"/>
      <c r="C2062" s="6"/>
      <c r="D2062" s="120"/>
      <c r="E2062" s="6"/>
      <c r="F2062" s="6"/>
      <c r="G2062" s="113"/>
      <c r="H2062" s="113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  <c r="CB2062" s="6"/>
      <c r="CC2062" s="6"/>
      <c r="CD2062" s="6"/>
      <c r="CE2062" s="6"/>
      <c r="CF2062" s="6"/>
      <c r="CG2062" s="6"/>
      <c r="CH2062" s="101"/>
    </row>
    <row r="2063" spans="1:86" ht="15">
      <c r="A2063" s="113"/>
      <c r="B2063" s="119"/>
      <c r="C2063" s="6"/>
      <c r="D2063" s="120"/>
      <c r="E2063" s="6"/>
      <c r="F2063" s="6"/>
      <c r="G2063" s="113"/>
      <c r="H2063" s="113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  <c r="CB2063" s="6"/>
      <c r="CC2063" s="6"/>
      <c r="CD2063" s="6"/>
      <c r="CE2063" s="6"/>
      <c r="CF2063" s="6"/>
      <c r="CG2063" s="6"/>
      <c r="CH2063" s="101"/>
    </row>
    <row r="2064" spans="1:86" ht="15">
      <c r="A2064" s="113"/>
      <c r="B2064" s="119"/>
      <c r="C2064" s="6"/>
      <c r="D2064" s="120"/>
      <c r="E2064" s="6"/>
      <c r="F2064" s="6"/>
      <c r="G2064" s="113"/>
      <c r="H2064" s="113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  <c r="AZ2064" s="6"/>
      <c r="BA2064" s="6"/>
      <c r="BB2064" s="6"/>
      <c r="BC2064" s="6"/>
      <c r="BD2064" s="6"/>
      <c r="BE2064" s="6"/>
      <c r="BF2064" s="6"/>
      <c r="BG2064" s="6"/>
      <c r="BH2064" s="6"/>
      <c r="BI2064" s="6"/>
      <c r="BJ2064" s="6"/>
      <c r="BK2064" s="6"/>
      <c r="BL2064" s="6"/>
      <c r="BM2064" s="6"/>
      <c r="BN2064" s="6"/>
      <c r="BO2064" s="6"/>
      <c r="BP2064" s="6"/>
      <c r="BQ2064" s="6"/>
      <c r="BR2064" s="6"/>
      <c r="BS2064" s="6"/>
      <c r="BT2064" s="6"/>
      <c r="BU2064" s="6"/>
      <c r="BV2064" s="6"/>
      <c r="BW2064" s="6"/>
      <c r="BX2064" s="6"/>
      <c r="BY2064" s="6"/>
      <c r="BZ2064" s="6"/>
      <c r="CA2064" s="6"/>
      <c r="CB2064" s="6"/>
      <c r="CC2064" s="6"/>
      <c r="CD2064" s="6"/>
      <c r="CE2064" s="6"/>
      <c r="CF2064" s="6"/>
      <c r="CG2064" s="6"/>
      <c r="CH2064" s="101"/>
    </row>
    <row r="2065" spans="1:86" ht="15">
      <c r="A2065" s="113"/>
      <c r="B2065" s="119"/>
      <c r="C2065" s="6"/>
      <c r="D2065" s="120"/>
      <c r="E2065" s="6"/>
      <c r="F2065" s="6"/>
      <c r="G2065" s="113"/>
      <c r="H2065" s="113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  <c r="CB2065" s="6"/>
      <c r="CC2065" s="6"/>
      <c r="CD2065" s="6"/>
      <c r="CE2065" s="6"/>
      <c r="CF2065" s="6"/>
      <c r="CG2065" s="6"/>
      <c r="CH2065" s="101"/>
    </row>
    <row r="2066" spans="1:86" ht="15">
      <c r="A2066" s="113"/>
      <c r="B2066" s="119"/>
      <c r="C2066" s="6"/>
      <c r="D2066" s="120"/>
      <c r="E2066" s="6"/>
      <c r="F2066" s="6"/>
      <c r="G2066" s="113"/>
      <c r="H2066" s="113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  <c r="CB2066" s="6"/>
      <c r="CC2066" s="6"/>
      <c r="CD2066" s="6"/>
      <c r="CE2066" s="6"/>
      <c r="CF2066" s="6"/>
      <c r="CG2066" s="6"/>
      <c r="CH2066" s="101"/>
    </row>
    <row r="2067" spans="1:86" ht="15">
      <c r="A2067" s="113"/>
      <c r="B2067" s="119"/>
      <c r="C2067" s="6"/>
      <c r="D2067" s="120"/>
      <c r="E2067" s="6"/>
      <c r="F2067" s="6"/>
      <c r="G2067" s="113"/>
      <c r="H2067" s="113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  <c r="CB2067" s="6"/>
      <c r="CC2067" s="6"/>
      <c r="CD2067" s="6"/>
      <c r="CE2067" s="6"/>
      <c r="CF2067" s="6"/>
      <c r="CG2067" s="6"/>
      <c r="CH2067" s="101"/>
    </row>
    <row r="2068" spans="1:86" ht="15">
      <c r="A2068" s="113"/>
      <c r="B2068" s="119"/>
      <c r="C2068" s="6"/>
      <c r="D2068" s="120"/>
      <c r="E2068" s="6"/>
      <c r="F2068" s="6"/>
      <c r="G2068" s="113"/>
      <c r="H2068" s="113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  <c r="CB2068" s="6"/>
      <c r="CC2068" s="6"/>
      <c r="CD2068" s="6"/>
      <c r="CE2068" s="6"/>
      <c r="CF2068" s="6"/>
      <c r="CG2068" s="6"/>
      <c r="CH2068" s="101"/>
    </row>
    <row r="2069" spans="1:86" ht="15">
      <c r="A2069" s="113"/>
      <c r="B2069" s="119"/>
      <c r="C2069" s="6"/>
      <c r="D2069" s="120"/>
      <c r="E2069" s="6"/>
      <c r="F2069" s="6"/>
      <c r="G2069" s="113"/>
      <c r="H2069" s="113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  <c r="AZ2069" s="6"/>
      <c r="BA2069" s="6"/>
      <c r="BB2069" s="6"/>
      <c r="BC2069" s="6"/>
      <c r="BD2069" s="6"/>
      <c r="BE2069" s="6"/>
      <c r="BF2069" s="6"/>
      <c r="BG2069" s="6"/>
      <c r="BH2069" s="6"/>
      <c r="BI2069" s="6"/>
      <c r="BJ2069" s="6"/>
      <c r="BK2069" s="6"/>
      <c r="BL2069" s="6"/>
      <c r="BM2069" s="6"/>
      <c r="BN2069" s="6"/>
      <c r="BO2069" s="6"/>
      <c r="BP2069" s="6"/>
      <c r="BQ2069" s="6"/>
      <c r="BR2069" s="6"/>
      <c r="BS2069" s="6"/>
      <c r="BT2069" s="6"/>
      <c r="BU2069" s="6"/>
      <c r="BV2069" s="6"/>
      <c r="BW2069" s="6"/>
      <c r="BX2069" s="6"/>
      <c r="BY2069" s="6"/>
      <c r="BZ2069" s="6"/>
      <c r="CA2069" s="6"/>
      <c r="CB2069" s="6"/>
      <c r="CC2069" s="6"/>
      <c r="CD2069" s="6"/>
      <c r="CE2069" s="6"/>
      <c r="CF2069" s="6"/>
      <c r="CG2069" s="6"/>
      <c r="CH2069" s="101"/>
    </row>
    <row r="2070" spans="1:86" ht="15">
      <c r="A2070" s="113"/>
      <c r="B2070" s="119"/>
      <c r="C2070" s="6"/>
      <c r="D2070" s="120"/>
      <c r="E2070" s="6"/>
      <c r="F2070" s="6"/>
      <c r="G2070" s="113"/>
      <c r="H2070" s="113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  <c r="AZ2070" s="6"/>
      <c r="BA2070" s="6"/>
      <c r="BB2070" s="6"/>
      <c r="BC2070" s="6"/>
      <c r="BD2070" s="6"/>
      <c r="BE2070" s="6"/>
      <c r="BF2070" s="6"/>
      <c r="BG2070" s="6"/>
      <c r="BH2070" s="6"/>
      <c r="BI2070" s="6"/>
      <c r="BJ2070" s="6"/>
      <c r="BK2070" s="6"/>
      <c r="BL2070" s="6"/>
      <c r="BM2070" s="6"/>
      <c r="BN2070" s="6"/>
      <c r="BO2070" s="6"/>
      <c r="BP2070" s="6"/>
      <c r="BQ2070" s="6"/>
      <c r="BR2070" s="6"/>
      <c r="BS2070" s="6"/>
      <c r="BT2070" s="6"/>
      <c r="BU2070" s="6"/>
      <c r="BV2070" s="6"/>
      <c r="BW2070" s="6"/>
      <c r="BX2070" s="6"/>
      <c r="BY2070" s="6"/>
      <c r="BZ2070" s="6"/>
      <c r="CA2070" s="6"/>
      <c r="CB2070" s="6"/>
      <c r="CC2070" s="6"/>
      <c r="CD2070" s="6"/>
      <c r="CE2070" s="6"/>
      <c r="CF2070" s="6"/>
      <c r="CG2070" s="6"/>
      <c r="CH2070" s="101"/>
    </row>
    <row r="2071" spans="1:86" ht="15">
      <c r="A2071" s="113"/>
      <c r="B2071" s="119"/>
      <c r="C2071" s="6"/>
      <c r="D2071" s="120"/>
      <c r="E2071" s="6"/>
      <c r="F2071" s="6"/>
      <c r="G2071" s="113"/>
      <c r="H2071" s="113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  <c r="AZ2071" s="6"/>
      <c r="BA2071" s="6"/>
      <c r="BB2071" s="6"/>
      <c r="BC2071" s="6"/>
      <c r="BD2071" s="6"/>
      <c r="BE2071" s="6"/>
      <c r="BF2071" s="6"/>
      <c r="BG2071" s="6"/>
      <c r="BH2071" s="6"/>
      <c r="BI2071" s="6"/>
      <c r="BJ2071" s="6"/>
      <c r="BK2071" s="6"/>
      <c r="BL2071" s="6"/>
      <c r="BM2071" s="6"/>
      <c r="BN2071" s="6"/>
      <c r="BO2071" s="6"/>
      <c r="BP2071" s="6"/>
      <c r="BQ2071" s="6"/>
      <c r="BR2071" s="6"/>
      <c r="BS2071" s="6"/>
      <c r="BT2071" s="6"/>
      <c r="BU2071" s="6"/>
      <c r="BV2071" s="6"/>
      <c r="BW2071" s="6"/>
      <c r="BX2071" s="6"/>
      <c r="BY2071" s="6"/>
      <c r="BZ2071" s="6"/>
      <c r="CA2071" s="6"/>
      <c r="CB2071" s="6"/>
      <c r="CC2071" s="6"/>
      <c r="CD2071" s="6"/>
      <c r="CE2071" s="6"/>
      <c r="CF2071" s="6"/>
      <c r="CG2071" s="6"/>
      <c r="CH2071" s="101"/>
    </row>
    <row r="2072" spans="1:86" ht="15">
      <c r="A2072" s="113"/>
      <c r="B2072" s="119"/>
      <c r="C2072" s="6"/>
      <c r="D2072" s="120"/>
      <c r="E2072" s="6"/>
      <c r="F2072" s="6"/>
      <c r="G2072" s="113"/>
      <c r="H2072" s="113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  <c r="AZ2072" s="6"/>
      <c r="BA2072" s="6"/>
      <c r="BB2072" s="6"/>
      <c r="BC2072" s="6"/>
      <c r="BD2072" s="6"/>
      <c r="BE2072" s="6"/>
      <c r="BF2072" s="6"/>
      <c r="BG2072" s="6"/>
      <c r="BH2072" s="6"/>
      <c r="BI2072" s="6"/>
      <c r="BJ2072" s="6"/>
      <c r="BK2072" s="6"/>
      <c r="BL2072" s="6"/>
      <c r="BM2072" s="6"/>
      <c r="BN2072" s="6"/>
      <c r="BO2072" s="6"/>
      <c r="BP2072" s="6"/>
      <c r="BQ2072" s="6"/>
      <c r="BR2072" s="6"/>
      <c r="BS2072" s="6"/>
      <c r="BT2072" s="6"/>
      <c r="BU2072" s="6"/>
      <c r="BV2072" s="6"/>
      <c r="BW2072" s="6"/>
      <c r="BX2072" s="6"/>
      <c r="BY2072" s="6"/>
      <c r="BZ2072" s="6"/>
      <c r="CA2072" s="6"/>
      <c r="CB2072" s="6"/>
      <c r="CC2072" s="6"/>
      <c r="CD2072" s="6"/>
      <c r="CE2072" s="6"/>
      <c r="CF2072" s="6"/>
      <c r="CG2072" s="6"/>
      <c r="CH2072" s="101"/>
    </row>
    <row r="2073" spans="1:86" ht="15">
      <c r="A2073" s="113"/>
      <c r="B2073" s="119"/>
      <c r="C2073" s="6"/>
      <c r="D2073" s="120"/>
      <c r="E2073" s="6"/>
      <c r="F2073" s="6"/>
      <c r="G2073" s="113"/>
      <c r="H2073" s="113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  <c r="AZ2073" s="6"/>
      <c r="BA2073" s="6"/>
      <c r="BB2073" s="6"/>
      <c r="BC2073" s="6"/>
      <c r="BD2073" s="6"/>
      <c r="BE2073" s="6"/>
      <c r="BF2073" s="6"/>
      <c r="BG2073" s="6"/>
      <c r="BH2073" s="6"/>
      <c r="BI2073" s="6"/>
      <c r="BJ2073" s="6"/>
      <c r="BK2073" s="6"/>
      <c r="BL2073" s="6"/>
      <c r="BM2073" s="6"/>
      <c r="BN2073" s="6"/>
      <c r="BO2073" s="6"/>
      <c r="BP2073" s="6"/>
      <c r="BQ2073" s="6"/>
      <c r="BR2073" s="6"/>
      <c r="BS2073" s="6"/>
      <c r="BT2073" s="6"/>
      <c r="BU2073" s="6"/>
      <c r="BV2073" s="6"/>
      <c r="BW2073" s="6"/>
      <c r="BX2073" s="6"/>
      <c r="BY2073" s="6"/>
      <c r="BZ2073" s="6"/>
      <c r="CA2073" s="6"/>
      <c r="CB2073" s="6"/>
      <c r="CC2073" s="6"/>
      <c r="CD2073" s="6"/>
      <c r="CE2073" s="6"/>
      <c r="CF2073" s="6"/>
      <c r="CG2073" s="6"/>
      <c r="CH2073" s="101"/>
    </row>
    <row r="2074" spans="1:86" ht="15">
      <c r="A2074" s="113"/>
      <c r="B2074" s="119"/>
      <c r="C2074" s="6"/>
      <c r="D2074" s="120"/>
      <c r="E2074" s="6"/>
      <c r="F2074" s="6"/>
      <c r="G2074" s="113"/>
      <c r="H2074" s="113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  <c r="AY2074" s="6"/>
      <c r="AZ2074" s="6"/>
      <c r="BA2074" s="6"/>
      <c r="BB2074" s="6"/>
      <c r="BC2074" s="6"/>
      <c r="BD2074" s="6"/>
      <c r="BE2074" s="6"/>
      <c r="BF2074" s="6"/>
      <c r="BG2074" s="6"/>
      <c r="BH2074" s="6"/>
      <c r="BI2074" s="6"/>
      <c r="BJ2074" s="6"/>
      <c r="BK2074" s="6"/>
      <c r="BL2074" s="6"/>
      <c r="BM2074" s="6"/>
      <c r="BN2074" s="6"/>
      <c r="BO2074" s="6"/>
      <c r="BP2074" s="6"/>
      <c r="BQ2074" s="6"/>
      <c r="BR2074" s="6"/>
      <c r="BS2074" s="6"/>
      <c r="BT2074" s="6"/>
      <c r="BU2074" s="6"/>
      <c r="BV2074" s="6"/>
      <c r="BW2074" s="6"/>
      <c r="BX2074" s="6"/>
      <c r="BY2074" s="6"/>
      <c r="BZ2074" s="6"/>
      <c r="CA2074" s="6"/>
      <c r="CB2074" s="6"/>
      <c r="CC2074" s="6"/>
      <c r="CD2074" s="6"/>
      <c r="CE2074" s="6"/>
      <c r="CF2074" s="6"/>
      <c r="CG2074" s="6"/>
      <c r="CH2074" s="101"/>
    </row>
    <row r="2075" spans="1:86" ht="15">
      <c r="A2075" s="113"/>
      <c r="B2075" s="119"/>
      <c r="C2075" s="6"/>
      <c r="D2075" s="120"/>
      <c r="E2075" s="6"/>
      <c r="F2075" s="6"/>
      <c r="G2075" s="113"/>
      <c r="H2075" s="113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  <c r="CB2075" s="6"/>
      <c r="CC2075" s="6"/>
      <c r="CD2075" s="6"/>
      <c r="CE2075" s="6"/>
      <c r="CF2075" s="6"/>
      <c r="CG2075" s="6"/>
      <c r="CH2075" s="101"/>
    </row>
    <row r="2076" spans="1:86" ht="15">
      <c r="A2076" s="113"/>
      <c r="B2076" s="119"/>
      <c r="C2076" s="6"/>
      <c r="D2076" s="120"/>
      <c r="E2076" s="6"/>
      <c r="F2076" s="6"/>
      <c r="G2076" s="113"/>
      <c r="H2076" s="113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  <c r="CB2076" s="6"/>
      <c r="CC2076" s="6"/>
      <c r="CD2076" s="6"/>
      <c r="CE2076" s="6"/>
      <c r="CF2076" s="6"/>
      <c r="CG2076" s="6"/>
      <c r="CH2076" s="101"/>
    </row>
    <row r="2077" spans="1:86" ht="15">
      <c r="A2077" s="113"/>
      <c r="B2077" s="119"/>
      <c r="C2077" s="6"/>
      <c r="D2077" s="120"/>
      <c r="E2077" s="6"/>
      <c r="F2077" s="6"/>
      <c r="G2077" s="113"/>
      <c r="H2077" s="113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  <c r="CB2077" s="6"/>
      <c r="CC2077" s="6"/>
      <c r="CD2077" s="6"/>
      <c r="CE2077" s="6"/>
      <c r="CF2077" s="6"/>
      <c r="CG2077" s="6"/>
      <c r="CH2077" s="101"/>
    </row>
    <row r="2078" spans="1:86" ht="15">
      <c r="A2078" s="113"/>
      <c r="B2078" s="119"/>
      <c r="C2078" s="6"/>
      <c r="D2078" s="120"/>
      <c r="E2078" s="6"/>
      <c r="F2078" s="6"/>
      <c r="G2078" s="113"/>
      <c r="H2078" s="113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  <c r="CB2078" s="6"/>
      <c r="CC2078" s="6"/>
      <c r="CD2078" s="6"/>
      <c r="CE2078" s="6"/>
      <c r="CF2078" s="6"/>
      <c r="CG2078" s="6"/>
      <c r="CH2078" s="101"/>
    </row>
    <row r="2079" spans="1:86" ht="15">
      <c r="A2079" s="113"/>
      <c r="B2079" s="119"/>
      <c r="C2079" s="6"/>
      <c r="D2079" s="120"/>
      <c r="E2079" s="6"/>
      <c r="F2079" s="6"/>
      <c r="G2079" s="113"/>
      <c r="H2079" s="113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  <c r="CB2079" s="6"/>
      <c r="CC2079" s="6"/>
      <c r="CD2079" s="6"/>
      <c r="CE2079" s="6"/>
      <c r="CF2079" s="6"/>
      <c r="CG2079" s="6"/>
      <c r="CH2079" s="101"/>
    </row>
    <row r="2080" spans="1:86" ht="15">
      <c r="A2080" s="113"/>
      <c r="B2080" s="119"/>
      <c r="C2080" s="6"/>
      <c r="D2080" s="120"/>
      <c r="E2080" s="6"/>
      <c r="F2080" s="6"/>
      <c r="G2080" s="113"/>
      <c r="H2080" s="113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  <c r="CB2080" s="6"/>
      <c r="CC2080" s="6"/>
      <c r="CD2080" s="6"/>
      <c r="CE2080" s="6"/>
      <c r="CF2080" s="6"/>
      <c r="CG2080" s="6"/>
      <c r="CH2080" s="101"/>
    </row>
    <row r="2081" spans="1:86" ht="15">
      <c r="A2081" s="113"/>
      <c r="B2081" s="119"/>
      <c r="C2081" s="6"/>
      <c r="D2081" s="120"/>
      <c r="E2081" s="6"/>
      <c r="F2081" s="6"/>
      <c r="G2081" s="113"/>
      <c r="H2081" s="113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  <c r="CB2081" s="6"/>
      <c r="CC2081" s="6"/>
      <c r="CD2081" s="6"/>
      <c r="CE2081" s="6"/>
      <c r="CF2081" s="6"/>
      <c r="CG2081" s="6"/>
      <c r="CH2081" s="101"/>
    </row>
    <row r="2082" spans="1:86" ht="15">
      <c r="A2082" s="113"/>
      <c r="B2082" s="119"/>
      <c r="C2082" s="6"/>
      <c r="D2082" s="120"/>
      <c r="E2082" s="6"/>
      <c r="F2082" s="6"/>
      <c r="G2082" s="113"/>
      <c r="H2082" s="113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  <c r="CB2082" s="6"/>
      <c r="CC2082" s="6"/>
      <c r="CD2082" s="6"/>
      <c r="CE2082" s="6"/>
      <c r="CF2082" s="6"/>
      <c r="CG2082" s="6"/>
      <c r="CH2082" s="101"/>
    </row>
    <row r="2083" spans="1:86" ht="15">
      <c r="A2083" s="113"/>
      <c r="B2083" s="119"/>
      <c r="C2083" s="6"/>
      <c r="D2083" s="120"/>
      <c r="E2083" s="6"/>
      <c r="F2083" s="6"/>
      <c r="G2083" s="113"/>
      <c r="H2083" s="113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  <c r="CB2083" s="6"/>
      <c r="CC2083" s="6"/>
      <c r="CD2083" s="6"/>
      <c r="CE2083" s="6"/>
      <c r="CF2083" s="6"/>
      <c r="CG2083" s="6"/>
      <c r="CH2083" s="101"/>
    </row>
    <row r="2084" spans="1:86" ht="15">
      <c r="A2084" s="113"/>
      <c r="B2084" s="119"/>
      <c r="C2084" s="6"/>
      <c r="D2084" s="120"/>
      <c r="E2084" s="6"/>
      <c r="F2084" s="6"/>
      <c r="G2084" s="113"/>
      <c r="H2084" s="113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  <c r="CB2084" s="6"/>
      <c r="CC2084" s="6"/>
      <c r="CD2084" s="6"/>
      <c r="CE2084" s="6"/>
      <c r="CF2084" s="6"/>
      <c r="CG2084" s="6"/>
      <c r="CH2084" s="101"/>
    </row>
    <row r="2085" spans="1:86" ht="15">
      <c r="A2085" s="113"/>
      <c r="B2085" s="119"/>
      <c r="C2085" s="6"/>
      <c r="D2085" s="120"/>
      <c r="E2085" s="6"/>
      <c r="F2085" s="6"/>
      <c r="G2085" s="113"/>
      <c r="H2085" s="113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  <c r="CB2085" s="6"/>
      <c r="CC2085" s="6"/>
      <c r="CD2085" s="6"/>
      <c r="CE2085" s="6"/>
      <c r="CF2085" s="6"/>
      <c r="CG2085" s="6"/>
      <c r="CH2085" s="101"/>
    </row>
    <row r="2086" spans="1:86" ht="15">
      <c r="A2086" s="113"/>
      <c r="B2086" s="119"/>
      <c r="C2086" s="6"/>
      <c r="D2086" s="120"/>
      <c r="E2086" s="6"/>
      <c r="F2086" s="6"/>
      <c r="G2086" s="113"/>
      <c r="H2086" s="113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  <c r="CB2086" s="6"/>
      <c r="CC2086" s="6"/>
      <c r="CD2086" s="6"/>
      <c r="CE2086" s="6"/>
      <c r="CF2086" s="6"/>
      <c r="CG2086" s="6"/>
      <c r="CH2086" s="101"/>
    </row>
    <row r="2087" spans="1:86" ht="15">
      <c r="A2087" s="113"/>
      <c r="B2087" s="119"/>
      <c r="C2087" s="6"/>
      <c r="D2087" s="120"/>
      <c r="E2087" s="6"/>
      <c r="F2087" s="6"/>
      <c r="G2087" s="113"/>
      <c r="H2087" s="113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  <c r="AZ2087" s="6"/>
      <c r="BA2087" s="6"/>
      <c r="BB2087" s="6"/>
      <c r="BC2087" s="6"/>
      <c r="BD2087" s="6"/>
      <c r="BE2087" s="6"/>
      <c r="BF2087" s="6"/>
      <c r="BG2087" s="6"/>
      <c r="BH2087" s="6"/>
      <c r="BI2087" s="6"/>
      <c r="BJ2087" s="6"/>
      <c r="BK2087" s="6"/>
      <c r="BL2087" s="6"/>
      <c r="BM2087" s="6"/>
      <c r="BN2087" s="6"/>
      <c r="BO2087" s="6"/>
      <c r="BP2087" s="6"/>
      <c r="BQ2087" s="6"/>
      <c r="BR2087" s="6"/>
      <c r="BS2087" s="6"/>
      <c r="BT2087" s="6"/>
      <c r="BU2087" s="6"/>
      <c r="BV2087" s="6"/>
      <c r="BW2087" s="6"/>
      <c r="BX2087" s="6"/>
      <c r="BY2087" s="6"/>
      <c r="BZ2087" s="6"/>
      <c r="CA2087" s="6"/>
      <c r="CB2087" s="6"/>
      <c r="CC2087" s="6"/>
      <c r="CD2087" s="6"/>
      <c r="CE2087" s="6"/>
      <c r="CF2087" s="6"/>
      <c r="CG2087" s="6"/>
      <c r="CH2087" s="101"/>
    </row>
    <row r="2088" spans="1:86" ht="15">
      <c r="A2088" s="113"/>
      <c r="B2088" s="119"/>
      <c r="C2088" s="6"/>
      <c r="D2088" s="120"/>
      <c r="E2088" s="6"/>
      <c r="F2088" s="6"/>
      <c r="G2088" s="113"/>
      <c r="H2088" s="113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  <c r="AZ2088" s="6"/>
      <c r="BA2088" s="6"/>
      <c r="BB2088" s="6"/>
      <c r="BC2088" s="6"/>
      <c r="BD2088" s="6"/>
      <c r="BE2088" s="6"/>
      <c r="BF2088" s="6"/>
      <c r="BG2088" s="6"/>
      <c r="BH2088" s="6"/>
      <c r="BI2088" s="6"/>
      <c r="BJ2088" s="6"/>
      <c r="BK2088" s="6"/>
      <c r="BL2088" s="6"/>
      <c r="BM2088" s="6"/>
      <c r="BN2088" s="6"/>
      <c r="BO2088" s="6"/>
      <c r="BP2088" s="6"/>
      <c r="BQ2088" s="6"/>
      <c r="BR2088" s="6"/>
      <c r="BS2088" s="6"/>
      <c r="BT2088" s="6"/>
      <c r="BU2088" s="6"/>
      <c r="BV2088" s="6"/>
      <c r="BW2088" s="6"/>
      <c r="BX2088" s="6"/>
      <c r="BY2088" s="6"/>
      <c r="BZ2088" s="6"/>
      <c r="CA2088" s="6"/>
      <c r="CB2088" s="6"/>
      <c r="CC2088" s="6"/>
      <c r="CD2088" s="6"/>
      <c r="CE2088" s="6"/>
      <c r="CF2088" s="6"/>
      <c r="CG2088" s="6"/>
      <c r="CH2088" s="101"/>
    </row>
    <row r="2089" spans="1:86" ht="15">
      <c r="A2089" s="113"/>
      <c r="B2089" s="119"/>
      <c r="C2089" s="6"/>
      <c r="D2089" s="120"/>
      <c r="E2089" s="6"/>
      <c r="F2089" s="6"/>
      <c r="G2089" s="113"/>
      <c r="H2089" s="113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  <c r="AZ2089" s="6"/>
      <c r="BA2089" s="6"/>
      <c r="BB2089" s="6"/>
      <c r="BC2089" s="6"/>
      <c r="BD2089" s="6"/>
      <c r="BE2089" s="6"/>
      <c r="BF2089" s="6"/>
      <c r="BG2089" s="6"/>
      <c r="BH2089" s="6"/>
      <c r="BI2089" s="6"/>
      <c r="BJ2089" s="6"/>
      <c r="BK2089" s="6"/>
      <c r="BL2089" s="6"/>
      <c r="BM2089" s="6"/>
      <c r="BN2089" s="6"/>
      <c r="BO2089" s="6"/>
      <c r="BP2089" s="6"/>
      <c r="BQ2089" s="6"/>
      <c r="BR2089" s="6"/>
      <c r="BS2089" s="6"/>
      <c r="BT2089" s="6"/>
      <c r="BU2089" s="6"/>
      <c r="BV2089" s="6"/>
      <c r="BW2089" s="6"/>
      <c r="BX2089" s="6"/>
      <c r="BY2089" s="6"/>
      <c r="BZ2089" s="6"/>
      <c r="CA2089" s="6"/>
      <c r="CB2089" s="6"/>
      <c r="CC2089" s="6"/>
      <c r="CD2089" s="6"/>
      <c r="CE2089" s="6"/>
      <c r="CF2089" s="6"/>
      <c r="CG2089" s="6"/>
      <c r="CH2089" s="101"/>
    </row>
    <row r="2090" spans="1:86" ht="15">
      <c r="A2090" s="113"/>
      <c r="B2090" s="119"/>
      <c r="C2090" s="6"/>
      <c r="D2090" s="120"/>
      <c r="E2090" s="6"/>
      <c r="F2090" s="6"/>
      <c r="G2090" s="113"/>
      <c r="H2090" s="113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  <c r="AZ2090" s="6"/>
      <c r="BA2090" s="6"/>
      <c r="BB2090" s="6"/>
      <c r="BC2090" s="6"/>
      <c r="BD2090" s="6"/>
      <c r="BE2090" s="6"/>
      <c r="BF2090" s="6"/>
      <c r="BG2090" s="6"/>
      <c r="BH2090" s="6"/>
      <c r="BI2090" s="6"/>
      <c r="BJ2090" s="6"/>
      <c r="BK2090" s="6"/>
      <c r="BL2090" s="6"/>
      <c r="BM2090" s="6"/>
      <c r="BN2090" s="6"/>
      <c r="BO2090" s="6"/>
      <c r="BP2090" s="6"/>
      <c r="BQ2090" s="6"/>
      <c r="BR2090" s="6"/>
      <c r="BS2090" s="6"/>
      <c r="BT2090" s="6"/>
      <c r="BU2090" s="6"/>
      <c r="BV2090" s="6"/>
      <c r="BW2090" s="6"/>
      <c r="BX2090" s="6"/>
      <c r="BY2090" s="6"/>
      <c r="BZ2090" s="6"/>
      <c r="CA2090" s="6"/>
      <c r="CB2090" s="6"/>
      <c r="CC2090" s="6"/>
      <c r="CD2090" s="6"/>
      <c r="CE2090" s="6"/>
      <c r="CF2090" s="6"/>
      <c r="CG2090" s="6"/>
      <c r="CH2090" s="101"/>
    </row>
    <row r="2091" spans="1:86" ht="15">
      <c r="A2091" s="113"/>
      <c r="B2091" s="119"/>
      <c r="C2091" s="6"/>
      <c r="D2091" s="120"/>
      <c r="E2091" s="6"/>
      <c r="F2091" s="6"/>
      <c r="G2091" s="113"/>
      <c r="H2091" s="113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  <c r="AZ2091" s="6"/>
      <c r="BA2091" s="6"/>
      <c r="BB2091" s="6"/>
      <c r="BC2091" s="6"/>
      <c r="BD2091" s="6"/>
      <c r="BE2091" s="6"/>
      <c r="BF2091" s="6"/>
      <c r="BG2091" s="6"/>
      <c r="BH2091" s="6"/>
      <c r="BI2091" s="6"/>
      <c r="BJ2091" s="6"/>
      <c r="BK2091" s="6"/>
      <c r="BL2091" s="6"/>
      <c r="BM2091" s="6"/>
      <c r="BN2091" s="6"/>
      <c r="BO2091" s="6"/>
      <c r="BP2091" s="6"/>
      <c r="BQ2091" s="6"/>
      <c r="BR2091" s="6"/>
      <c r="BS2091" s="6"/>
      <c r="BT2091" s="6"/>
      <c r="BU2091" s="6"/>
      <c r="BV2091" s="6"/>
      <c r="BW2091" s="6"/>
      <c r="BX2091" s="6"/>
      <c r="BY2091" s="6"/>
      <c r="BZ2091" s="6"/>
      <c r="CA2091" s="6"/>
      <c r="CB2091" s="6"/>
      <c r="CC2091" s="6"/>
      <c r="CD2091" s="6"/>
      <c r="CE2091" s="6"/>
      <c r="CF2091" s="6"/>
      <c r="CG2091" s="6"/>
      <c r="CH2091" s="101"/>
    </row>
    <row r="2092" spans="1:86" ht="15">
      <c r="A2092" s="113"/>
      <c r="B2092" s="119"/>
      <c r="C2092" s="6"/>
      <c r="D2092" s="120"/>
      <c r="E2092" s="6"/>
      <c r="F2092" s="6"/>
      <c r="G2092" s="113"/>
      <c r="H2092" s="113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  <c r="CB2092" s="6"/>
      <c r="CC2092" s="6"/>
      <c r="CD2092" s="6"/>
      <c r="CE2092" s="6"/>
      <c r="CF2092" s="6"/>
      <c r="CG2092" s="6"/>
      <c r="CH2092" s="101"/>
    </row>
    <row r="2093" spans="1:86" ht="15">
      <c r="A2093" s="113"/>
      <c r="B2093" s="119"/>
      <c r="C2093" s="6"/>
      <c r="D2093" s="120"/>
      <c r="E2093" s="6"/>
      <c r="F2093" s="6"/>
      <c r="G2093" s="113"/>
      <c r="H2093" s="113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  <c r="CB2093" s="6"/>
      <c r="CC2093" s="6"/>
      <c r="CD2093" s="6"/>
      <c r="CE2093" s="6"/>
      <c r="CF2093" s="6"/>
      <c r="CG2093" s="6"/>
      <c r="CH2093" s="101"/>
    </row>
    <row r="2094" spans="1:86" ht="15">
      <c r="A2094" s="113"/>
      <c r="B2094" s="119"/>
      <c r="C2094" s="6"/>
      <c r="D2094" s="120"/>
      <c r="E2094" s="6"/>
      <c r="F2094" s="6"/>
      <c r="G2094" s="113"/>
      <c r="H2094" s="113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  <c r="CB2094" s="6"/>
      <c r="CC2094" s="6"/>
      <c r="CD2094" s="6"/>
      <c r="CE2094" s="6"/>
      <c r="CF2094" s="6"/>
      <c r="CG2094" s="6"/>
      <c r="CH2094" s="101"/>
    </row>
    <row r="2095" spans="1:86" ht="15">
      <c r="A2095" s="113"/>
      <c r="B2095" s="119"/>
      <c r="C2095" s="6"/>
      <c r="D2095" s="120"/>
      <c r="E2095" s="6"/>
      <c r="F2095" s="6"/>
      <c r="G2095" s="113"/>
      <c r="H2095" s="113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  <c r="CB2095" s="6"/>
      <c r="CC2095" s="6"/>
      <c r="CD2095" s="6"/>
      <c r="CE2095" s="6"/>
      <c r="CF2095" s="6"/>
      <c r="CG2095" s="6"/>
      <c r="CH2095" s="101"/>
    </row>
    <row r="2096" spans="1:86" ht="15">
      <c r="A2096" s="113"/>
      <c r="B2096" s="119"/>
      <c r="C2096" s="6"/>
      <c r="D2096" s="120"/>
      <c r="E2096" s="6"/>
      <c r="F2096" s="6"/>
      <c r="G2096" s="113"/>
      <c r="H2096" s="113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  <c r="CB2096" s="6"/>
      <c r="CC2096" s="6"/>
      <c r="CD2096" s="6"/>
      <c r="CE2096" s="6"/>
      <c r="CF2096" s="6"/>
      <c r="CG2096" s="6"/>
      <c r="CH2096" s="101"/>
    </row>
    <row r="2097" spans="1:86" ht="15">
      <c r="A2097" s="113"/>
      <c r="B2097" s="119"/>
      <c r="C2097" s="6"/>
      <c r="D2097" s="120"/>
      <c r="E2097" s="6"/>
      <c r="F2097" s="6"/>
      <c r="G2097" s="113"/>
      <c r="H2097" s="113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  <c r="AZ2097" s="6"/>
      <c r="BA2097" s="6"/>
      <c r="BB2097" s="6"/>
      <c r="BC2097" s="6"/>
      <c r="BD2097" s="6"/>
      <c r="BE2097" s="6"/>
      <c r="BF2097" s="6"/>
      <c r="BG2097" s="6"/>
      <c r="BH2097" s="6"/>
      <c r="BI2097" s="6"/>
      <c r="BJ2097" s="6"/>
      <c r="BK2097" s="6"/>
      <c r="BL2097" s="6"/>
      <c r="BM2097" s="6"/>
      <c r="BN2097" s="6"/>
      <c r="BO2097" s="6"/>
      <c r="BP2097" s="6"/>
      <c r="BQ2097" s="6"/>
      <c r="BR2097" s="6"/>
      <c r="BS2097" s="6"/>
      <c r="BT2097" s="6"/>
      <c r="BU2097" s="6"/>
      <c r="BV2097" s="6"/>
      <c r="BW2097" s="6"/>
      <c r="BX2097" s="6"/>
      <c r="BY2097" s="6"/>
      <c r="BZ2097" s="6"/>
      <c r="CA2097" s="6"/>
      <c r="CB2097" s="6"/>
      <c r="CC2097" s="6"/>
      <c r="CD2097" s="6"/>
      <c r="CE2097" s="6"/>
      <c r="CF2097" s="6"/>
      <c r="CG2097" s="6"/>
      <c r="CH2097" s="101"/>
    </row>
    <row r="2098" spans="1:86" ht="15">
      <c r="A2098" s="113"/>
      <c r="B2098" s="119"/>
      <c r="C2098" s="6"/>
      <c r="D2098" s="120"/>
      <c r="E2098" s="6"/>
      <c r="F2098" s="6"/>
      <c r="G2098" s="113"/>
      <c r="H2098" s="113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  <c r="CB2098" s="6"/>
      <c r="CC2098" s="6"/>
      <c r="CD2098" s="6"/>
      <c r="CE2098" s="6"/>
      <c r="CF2098" s="6"/>
      <c r="CG2098" s="6"/>
      <c r="CH2098" s="101"/>
    </row>
    <row r="2099" spans="1:86" ht="15">
      <c r="A2099" s="113"/>
      <c r="B2099" s="119"/>
      <c r="C2099" s="6"/>
      <c r="D2099" s="120"/>
      <c r="E2099" s="6"/>
      <c r="F2099" s="6"/>
      <c r="G2099" s="113"/>
      <c r="H2099" s="113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  <c r="AZ2099" s="6"/>
      <c r="BA2099" s="6"/>
      <c r="BB2099" s="6"/>
      <c r="BC2099" s="6"/>
      <c r="BD2099" s="6"/>
      <c r="BE2099" s="6"/>
      <c r="BF2099" s="6"/>
      <c r="BG2099" s="6"/>
      <c r="BH2099" s="6"/>
      <c r="BI2099" s="6"/>
      <c r="BJ2099" s="6"/>
      <c r="BK2099" s="6"/>
      <c r="BL2099" s="6"/>
      <c r="BM2099" s="6"/>
      <c r="BN2099" s="6"/>
      <c r="BO2099" s="6"/>
      <c r="BP2099" s="6"/>
      <c r="BQ2099" s="6"/>
      <c r="BR2099" s="6"/>
      <c r="BS2099" s="6"/>
      <c r="BT2099" s="6"/>
      <c r="BU2099" s="6"/>
      <c r="BV2099" s="6"/>
      <c r="BW2099" s="6"/>
      <c r="BX2099" s="6"/>
      <c r="BY2099" s="6"/>
      <c r="BZ2099" s="6"/>
      <c r="CA2099" s="6"/>
      <c r="CB2099" s="6"/>
      <c r="CC2099" s="6"/>
      <c r="CD2099" s="6"/>
      <c r="CE2099" s="6"/>
      <c r="CF2099" s="6"/>
      <c r="CG2099" s="6"/>
      <c r="CH2099" s="101"/>
    </row>
    <row r="2100" spans="1:86" ht="15">
      <c r="A2100" s="113"/>
      <c r="B2100" s="119"/>
      <c r="C2100" s="6"/>
      <c r="D2100" s="120"/>
      <c r="E2100" s="6"/>
      <c r="F2100" s="6"/>
      <c r="G2100" s="113"/>
      <c r="H2100" s="113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  <c r="AZ2100" s="6"/>
      <c r="BA2100" s="6"/>
      <c r="BB2100" s="6"/>
      <c r="BC2100" s="6"/>
      <c r="BD2100" s="6"/>
      <c r="BE2100" s="6"/>
      <c r="BF2100" s="6"/>
      <c r="BG2100" s="6"/>
      <c r="BH2100" s="6"/>
      <c r="BI2100" s="6"/>
      <c r="BJ2100" s="6"/>
      <c r="BK2100" s="6"/>
      <c r="BL2100" s="6"/>
      <c r="BM2100" s="6"/>
      <c r="BN2100" s="6"/>
      <c r="BO2100" s="6"/>
      <c r="BP2100" s="6"/>
      <c r="BQ2100" s="6"/>
      <c r="BR2100" s="6"/>
      <c r="BS2100" s="6"/>
      <c r="BT2100" s="6"/>
      <c r="BU2100" s="6"/>
      <c r="BV2100" s="6"/>
      <c r="BW2100" s="6"/>
      <c r="BX2100" s="6"/>
      <c r="BY2100" s="6"/>
      <c r="BZ2100" s="6"/>
      <c r="CA2100" s="6"/>
      <c r="CB2100" s="6"/>
      <c r="CC2100" s="6"/>
      <c r="CD2100" s="6"/>
      <c r="CE2100" s="6"/>
      <c r="CF2100" s="6"/>
      <c r="CG2100" s="6"/>
      <c r="CH2100" s="101"/>
    </row>
    <row r="2101" spans="1:86" ht="15">
      <c r="A2101" s="113"/>
      <c r="B2101" s="119"/>
      <c r="C2101" s="6"/>
      <c r="D2101" s="120"/>
      <c r="E2101" s="6"/>
      <c r="F2101" s="6"/>
      <c r="G2101" s="113"/>
      <c r="H2101" s="113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  <c r="AZ2101" s="6"/>
      <c r="BA2101" s="6"/>
      <c r="BB2101" s="6"/>
      <c r="BC2101" s="6"/>
      <c r="BD2101" s="6"/>
      <c r="BE2101" s="6"/>
      <c r="BF2101" s="6"/>
      <c r="BG2101" s="6"/>
      <c r="BH2101" s="6"/>
      <c r="BI2101" s="6"/>
      <c r="BJ2101" s="6"/>
      <c r="BK2101" s="6"/>
      <c r="BL2101" s="6"/>
      <c r="BM2101" s="6"/>
      <c r="BN2101" s="6"/>
      <c r="BO2101" s="6"/>
      <c r="BP2101" s="6"/>
      <c r="BQ2101" s="6"/>
      <c r="BR2101" s="6"/>
      <c r="BS2101" s="6"/>
      <c r="BT2101" s="6"/>
      <c r="BU2101" s="6"/>
      <c r="BV2101" s="6"/>
      <c r="BW2101" s="6"/>
      <c r="BX2101" s="6"/>
      <c r="BY2101" s="6"/>
      <c r="BZ2101" s="6"/>
      <c r="CA2101" s="6"/>
      <c r="CB2101" s="6"/>
      <c r="CC2101" s="6"/>
      <c r="CD2101" s="6"/>
      <c r="CE2101" s="6"/>
      <c r="CF2101" s="6"/>
      <c r="CG2101" s="6"/>
      <c r="CH2101" s="101"/>
    </row>
    <row r="2102" spans="1:86" ht="15">
      <c r="A2102" s="113"/>
      <c r="B2102" s="119"/>
      <c r="C2102" s="6"/>
      <c r="D2102" s="120"/>
      <c r="E2102" s="6"/>
      <c r="F2102" s="6"/>
      <c r="G2102" s="113"/>
      <c r="H2102" s="113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  <c r="AZ2102" s="6"/>
      <c r="BA2102" s="6"/>
      <c r="BB2102" s="6"/>
      <c r="BC2102" s="6"/>
      <c r="BD2102" s="6"/>
      <c r="BE2102" s="6"/>
      <c r="BF2102" s="6"/>
      <c r="BG2102" s="6"/>
      <c r="BH2102" s="6"/>
      <c r="BI2102" s="6"/>
      <c r="BJ2102" s="6"/>
      <c r="BK2102" s="6"/>
      <c r="BL2102" s="6"/>
      <c r="BM2102" s="6"/>
      <c r="BN2102" s="6"/>
      <c r="BO2102" s="6"/>
      <c r="BP2102" s="6"/>
      <c r="BQ2102" s="6"/>
      <c r="BR2102" s="6"/>
      <c r="BS2102" s="6"/>
      <c r="BT2102" s="6"/>
      <c r="BU2102" s="6"/>
      <c r="BV2102" s="6"/>
      <c r="BW2102" s="6"/>
      <c r="BX2102" s="6"/>
      <c r="BY2102" s="6"/>
      <c r="BZ2102" s="6"/>
      <c r="CA2102" s="6"/>
      <c r="CB2102" s="6"/>
      <c r="CC2102" s="6"/>
      <c r="CD2102" s="6"/>
      <c r="CE2102" s="6"/>
      <c r="CF2102" s="6"/>
      <c r="CG2102" s="6"/>
      <c r="CH2102" s="101"/>
    </row>
    <row r="2103" spans="1:86" ht="15">
      <c r="A2103" s="113"/>
      <c r="B2103" s="119"/>
      <c r="C2103" s="6"/>
      <c r="D2103" s="120"/>
      <c r="E2103" s="6"/>
      <c r="F2103" s="6"/>
      <c r="G2103" s="113"/>
      <c r="H2103" s="113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  <c r="AZ2103" s="6"/>
      <c r="BA2103" s="6"/>
      <c r="BB2103" s="6"/>
      <c r="BC2103" s="6"/>
      <c r="BD2103" s="6"/>
      <c r="BE2103" s="6"/>
      <c r="BF2103" s="6"/>
      <c r="BG2103" s="6"/>
      <c r="BH2103" s="6"/>
      <c r="BI2103" s="6"/>
      <c r="BJ2103" s="6"/>
      <c r="BK2103" s="6"/>
      <c r="BL2103" s="6"/>
      <c r="BM2103" s="6"/>
      <c r="BN2103" s="6"/>
      <c r="BO2103" s="6"/>
      <c r="BP2103" s="6"/>
      <c r="BQ2103" s="6"/>
      <c r="BR2103" s="6"/>
      <c r="BS2103" s="6"/>
      <c r="BT2103" s="6"/>
      <c r="BU2103" s="6"/>
      <c r="BV2103" s="6"/>
      <c r="BW2103" s="6"/>
      <c r="BX2103" s="6"/>
      <c r="BY2103" s="6"/>
      <c r="BZ2103" s="6"/>
      <c r="CA2103" s="6"/>
      <c r="CB2103" s="6"/>
      <c r="CC2103" s="6"/>
      <c r="CD2103" s="6"/>
      <c r="CE2103" s="6"/>
      <c r="CF2103" s="6"/>
      <c r="CG2103" s="6"/>
      <c r="CH2103" s="101"/>
    </row>
    <row r="2104" spans="1:86" ht="15">
      <c r="A2104" s="113"/>
      <c r="B2104" s="119"/>
      <c r="C2104" s="6"/>
      <c r="D2104" s="120"/>
      <c r="E2104" s="6"/>
      <c r="F2104" s="6"/>
      <c r="G2104" s="113"/>
      <c r="H2104" s="113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  <c r="AZ2104" s="6"/>
      <c r="BA2104" s="6"/>
      <c r="BB2104" s="6"/>
      <c r="BC2104" s="6"/>
      <c r="BD2104" s="6"/>
      <c r="BE2104" s="6"/>
      <c r="BF2104" s="6"/>
      <c r="BG2104" s="6"/>
      <c r="BH2104" s="6"/>
      <c r="BI2104" s="6"/>
      <c r="BJ2104" s="6"/>
      <c r="BK2104" s="6"/>
      <c r="BL2104" s="6"/>
      <c r="BM2104" s="6"/>
      <c r="BN2104" s="6"/>
      <c r="BO2104" s="6"/>
      <c r="BP2104" s="6"/>
      <c r="BQ2104" s="6"/>
      <c r="BR2104" s="6"/>
      <c r="BS2104" s="6"/>
      <c r="BT2104" s="6"/>
      <c r="BU2104" s="6"/>
      <c r="BV2104" s="6"/>
      <c r="BW2104" s="6"/>
      <c r="BX2104" s="6"/>
      <c r="BY2104" s="6"/>
      <c r="BZ2104" s="6"/>
      <c r="CA2104" s="6"/>
      <c r="CB2104" s="6"/>
      <c r="CC2104" s="6"/>
      <c r="CD2104" s="6"/>
      <c r="CE2104" s="6"/>
      <c r="CF2104" s="6"/>
      <c r="CG2104" s="6"/>
      <c r="CH2104" s="101"/>
    </row>
    <row r="2105" spans="1:86" ht="15">
      <c r="A2105" s="113"/>
      <c r="B2105" s="119"/>
      <c r="C2105" s="6"/>
      <c r="D2105" s="120"/>
      <c r="E2105" s="6"/>
      <c r="F2105" s="6"/>
      <c r="G2105" s="113"/>
      <c r="H2105" s="113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  <c r="AZ2105" s="6"/>
      <c r="BA2105" s="6"/>
      <c r="BB2105" s="6"/>
      <c r="BC2105" s="6"/>
      <c r="BD2105" s="6"/>
      <c r="BE2105" s="6"/>
      <c r="BF2105" s="6"/>
      <c r="BG2105" s="6"/>
      <c r="BH2105" s="6"/>
      <c r="BI2105" s="6"/>
      <c r="BJ2105" s="6"/>
      <c r="BK2105" s="6"/>
      <c r="BL2105" s="6"/>
      <c r="BM2105" s="6"/>
      <c r="BN2105" s="6"/>
      <c r="BO2105" s="6"/>
      <c r="BP2105" s="6"/>
      <c r="BQ2105" s="6"/>
      <c r="BR2105" s="6"/>
      <c r="BS2105" s="6"/>
      <c r="BT2105" s="6"/>
      <c r="BU2105" s="6"/>
      <c r="BV2105" s="6"/>
      <c r="BW2105" s="6"/>
      <c r="BX2105" s="6"/>
      <c r="BY2105" s="6"/>
      <c r="BZ2105" s="6"/>
      <c r="CA2105" s="6"/>
      <c r="CB2105" s="6"/>
      <c r="CC2105" s="6"/>
      <c r="CD2105" s="6"/>
      <c r="CE2105" s="6"/>
      <c r="CF2105" s="6"/>
      <c r="CG2105" s="6"/>
      <c r="CH2105" s="101"/>
    </row>
    <row r="2106" spans="1:86" ht="15">
      <c r="A2106" s="113"/>
      <c r="B2106" s="119"/>
      <c r="C2106" s="6"/>
      <c r="D2106" s="120"/>
      <c r="E2106" s="6"/>
      <c r="F2106" s="6"/>
      <c r="G2106" s="113"/>
      <c r="H2106" s="113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  <c r="CB2106" s="6"/>
      <c r="CC2106" s="6"/>
      <c r="CD2106" s="6"/>
      <c r="CE2106" s="6"/>
      <c r="CF2106" s="6"/>
      <c r="CG2106" s="6"/>
      <c r="CH2106" s="101"/>
    </row>
    <row r="2107" spans="1:86" ht="15">
      <c r="A2107" s="113"/>
      <c r="B2107" s="119"/>
      <c r="C2107" s="6"/>
      <c r="D2107" s="120"/>
      <c r="E2107" s="6"/>
      <c r="F2107" s="6"/>
      <c r="G2107" s="113"/>
      <c r="H2107" s="113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  <c r="CB2107" s="6"/>
      <c r="CC2107" s="6"/>
      <c r="CD2107" s="6"/>
      <c r="CE2107" s="6"/>
      <c r="CF2107" s="6"/>
      <c r="CG2107" s="6"/>
      <c r="CH2107" s="101"/>
    </row>
    <row r="2108" spans="1:86" ht="15">
      <c r="A2108" s="113"/>
      <c r="B2108" s="119"/>
      <c r="C2108" s="6"/>
      <c r="D2108" s="120"/>
      <c r="E2108" s="6"/>
      <c r="F2108" s="6"/>
      <c r="G2108" s="113"/>
      <c r="H2108" s="113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  <c r="CB2108" s="6"/>
      <c r="CC2108" s="6"/>
      <c r="CD2108" s="6"/>
      <c r="CE2108" s="6"/>
      <c r="CF2108" s="6"/>
      <c r="CG2108" s="6"/>
      <c r="CH2108" s="101"/>
    </row>
    <row r="2109" spans="1:86" ht="15">
      <c r="A2109" s="113"/>
      <c r="B2109" s="119"/>
      <c r="C2109" s="6"/>
      <c r="D2109" s="120"/>
      <c r="E2109" s="6"/>
      <c r="F2109" s="6"/>
      <c r="G2109" s="113"/>
      <c r="H2109" s="113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  <c r="CB2109" s="6"/>
      <c r="CC2109" s="6"/>
      <c r="CD2109" s="6"/>
      <c r="CE2109" s="6"/>
      <c r="CF2109" s="6"/>
      <c r="CG2109" s="6"/>
      <c r="CH2109" s="101"/>
    </row>
    <row r="2110" spans="1:86" ht="15">
      <c r="A2110" s="113"/>
      <c r="B2110" s="119"/>
      <c r="C2110" s="6"/>
      <c r="D2110" s="120"/>
      <c r="E2110" s="6"/>
      <c r="F2110" s="6"/>
      <c r="G2110" s="113"/>
      <c r="H2110" s="113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  <c r="CB2110" s="6"/>
      <c r="CC2110" s="6"/>
      <c r="CD2110" s="6"/>
      <c r="CE2110" s="6"/>
      <c r="CF2110" s="6"/>
      <c r="CG2110" s="6"/>
      <c r="CH2110" s="101"/>
    </row>
    <row r="2111" spans="1:86" ht="15">
      <c r="A2111" s="113"/>
      <c r="B2111" s="119"/>
      <c r="C2111" s="6"/>
      <c r="D2111" s="120"/>
      <c r="E2111" s="6"/>
      <c r="F2111" s="6"/>
      <c r="G2111" s="113"/>
      <c r="H2111" s="113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  <c r="CB2111" s="6"/>
      <c r="CC2111" s="6"/>
      <c r="CD2111" s="6"/>
      <c r="CE2111" s="6"/>
      <c r="CF2111" s="6"/>
      <c r="CG2111" s="6"/>
      <c r="CH2111" s="101"/>
    </row>
    <row r="2112" spans="1:86" ht="15">
      <c r="A2112" s="113"/>
      <c r="B2112" s="119"/>
      <c r="C2112" s="6"/>
      <c r="D2112" s="120"/>
      <c r="E2112" s="6"/>
      <c r="F2112" s="6"/>
      <c r="G2112" s="113"/>
      <c r="H2112" s="113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  <c r="AZ2112" s="6"/>
      <c r="BA2112" s="6"/>
      <c r="BB2112" s="6"/>
      <c r="BC2112" s="6"/>
      <c r="BD2112" s="6"/>
      <c r="BE2112" s="6"/>
      <c r="BF2112" s="6"/>
      <c r="BG2112" s="6"/>
      <c r="BH2112" s="6"/>
      <c r="BI2112" s="6"/>
      <c r="BJ2112" s="6"/>
      <c r="BK2112" s="6"/>
      <c r="BL2112" s="6"/>
      <c r="BM2112" s="6"/>
      <c r="BN2112" s="6"/>
      <c r="BO2112" s="6"/>
      <c r="BP2112" s="6"/>
      <c r="BQ2112" s="6"/>
      <c r="BR2112" s="6"/>
      <c r="BS2112" s="6"/>
      <c r="BT2112" s="6"/>
      <c r="BU2112" s="6"/>
      <c r="BV2112" s="6"/>
      <c r="BW2112" s="6"/>
      <c r="BX2112" s="6"/>
      <c r="BY2112" s="6"/>
      <c r="BZ2112" s="6"/>
      <c r="CA2112" s="6"/>
      <c r="CB2112" s="6"/>
      <c r="CC2112" s="6"/>
      <c r="CD2112" s="6"/>
      <c r="CE2112" s="6"/>
      <c r="CF2112" s="6"/>
      <c r="CG2112" s="6"/>
      <c r="CH2112" s="101"/>
    </row>
    <row r="2113" spans="1:86" ht="15">
      <c r="A2113" s="113"/>
      <c r="B2113" s="119"/>
      <c r="C2113" s="6"/>
      <c r="D2113" s="120"/>
      <c r="E2113" s="6"/>
      <c r="F2113" s="6"/>
      <c r="G2113" s="113"/>
      <c r="H2113" s="113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  <c r="CB2113" s="6"/>
      <c r="CC2113" s="6"/>
      <c r="CD2113" s="6"/>
      <c r="CE2113" s="6"/>
      <c r="CF2113" s="6"/>
      <c r="CG2113" s="6"/>
      <c r="CH2113" s="101"/>
    </row>
    <row r="2114" spans="1:86" ht="15">
      <c r="A2114" s="113"/>
      <c r="B2114" s="119"/>
      <c r="C2114" s="6"/>
      <c r="D2114" s="120"/>
      <c r="E2114" s="6"/>
      <c r="F2114" s="6"/>
      <c r="G2114" s="113"/>
      <c r="H2114" s="113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  <c r="CB2114" s="6"/>
      <c r="CC2114" s="6"/>
      <c r="CD2114" s="6"/>
      <c r="CE2114" s="6"/>
      <c r="CF2114" s="6"/>
      <c r="CG2114" s="6"/>
      <c r="CH2114" s="101"/>
    </row>
    <row r="2115" spans="1:86" ht="15">
      <c r="A2115" s="113"/>
      <c r="B2115" s="119"/>
      <c r="C2115" s="6"/>
      <c r="D2115" s="120"/>
      <c r="E2115" s="6"/>
      <c r="F2115" s="6"/>
      <c r="G2115" s="113"/>
      <c r="H2115" s="113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  <c r="CB2115" s="6"/>
      <c r="CC2115" s="6"/>
      <c r="CD2115" s="6"/>
      <c r="CE2115" s="6"/>
      <c r="CF2115" s="6"/>
      <c r="CG2115" s="6"/>
      <c r="CH2115" s="101"/>
    </row>
    <row r="2116" spans="1:86" ht="15">
      <c r="A2116" s="113"/>
      <c r="B2116" s="119"/>
      <c r="C2116" s="6"/>
      <c r="D2116" s="120"/>
      <c r="E2116" s="6"/>
      <c r="F2116" s="6"/>
      <c r="G2116" s="113"/>
      <c r="H2116" s="113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  <c r="CB2116" s="6"/>
      <c r="CC2116" s="6"/>
      <c r="CD2116" s="6"/>
      <c r="CE2116" s="6"/>
      <c r="CF2116" s="6"/>
      <c r="CG2116" s="6"/>
      <c r="CH2116" s="101"/>
    </row>
    <row r="2117" spans="1:86" ht="15">
      <c r="A2117" s="113"/>
      <c r="B2117" s="119"/>
      <c r="C2117" s="6"/>
      <c r="D2117" s="120"/>
      <c r="E2117" s="6"/>
      <c r="F2117" s="6"/>
      <c r="G2117" s="113"/>
      <c r="H2117" s="113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  <c r="AQ2117" s="6"/>
      <c r="AR2117" s="6"/>
      <c r="AS2117" s="6"/>
      <c r="AT2117" s="6"/>
      <c r="AU2117" s="6"/>
      <c r="AV2117" s="6"/>
      <c r="AW2117" s="6"/>
      <c r="AX2117" s="6"/>
      <c r="AY2117" s="6"/>
      <c r="AZ2117" s="6"/>
      <c r="BA2117" s="6"/>
      <c r="BB2117" s="6"/>
      <c r="BC2117" s="6"/>
      <c r="BD2117" s="6"/>
      <c r="BE2117" s="6"/>
      <c r="BF2117" s="6"/>
      <c r="BG2117" s="6"/>
      <c r="BH2117" s="6"/>
      <c r="BI2117" s="6"/>
      <c r="BJ2117" s="6"/>
      <c r="BK2117" s="6"/>
      <c r="BL2117" s="6"/>
      <c r="BM2117" s="6"/>
      <c r="BN2117" s="6"/>
      <c r="BO2117" s="6"/>
      <c r="BP2117" s="6"/>
      <c r="BQ2117" s="6"/>
      <c r="BR2117" s="6"/>
      <c r="BS2117" s="6"/>
      <c r="BT2117" s="6"/>
      <c r="BU2117" s="6"/>
      <c r="BV2117" s="6"/>
      <c r="BW2117" s="6"/>
      <c r="BX2117" s="6"/>
      <c r="BY2117" s="6"/>
      <c r="BZ2117" s="6"/>
      <c r="CA2117" s="6"/>
      <c r="CB2117" s="6"/>
      <c r="CC2117" s="6"/>
      <c r="CD2117" s="6"/>
      <c r="CE2117" s="6"/>
      <c r="CF2117" s="6"/>
      <c r="CG2117" s="6"/>
      <c r="CH2117" s="101"/>
    </row>
    <row r="2118" spans="1:86" ht="15">
      <c r="A2118" s="113"/>
      <c r="B2118" s="119"/>
      <c r="C2118" s="6"/>
      <c r="D2118" s="120"/>
      <c r="E2118" s="6"/>
      <c r="F2118" s="6"/>
      <c r="G2118" s="113"/>
      <c r="H2118" s="113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  <c r="CB2118" s="6"/>
      <c r="CC2118" s="6"/>
      <c r="CD2118" s="6"/>
      <c r="CE2118" s="6"/>
      <c r="CF2118" s="6"/>
      <c r="CG2118" s="6"/>
      <c r="CH2118" s="101"/>
    </row>
    <row r="2119" spans="1:86" ht="15">
      <c r="A2119" s="113"/>
      <c r="B2119" s="119"/>
      <c r="C2119" s="6"/>
      <c r="D2119" s="120"/>
      <c r="E2119" s="6"/>
      <c r="F2119" s="6"/>
      <c r="G2119" s="113"/>
      <c r="H2119" s="113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  <c r="CB2119" s="6"/>
      <c r="CC2119" s="6"/>
      <c r="CD2119" s="6"/>
      <c r="CE2119" s="6"/>
      <c r="CF2119" s="6"/>
      <c r="CG2119" s="6"/>
      <c r="CH2119" s="101"/>
    </row>
    <row r="2120" spans="1:86" ht="15">
      <c r="A2120" s="113"/>
      <c r="B2120" s="119"/>
      <c r="C2120" s="6"/>
      <c r="D2120" s="120"/>
      <c r="E2120" s="6"/>
      <c r="F2120" s="6"/>
      <c r="G2120" s="113"/>
      <c r="H2120" s="113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  <c r="CB2120" s="6"/>
      <c r="CC2120" s="6"/>
      <c r="CD2120" s="6"/>
      <c r="CE2120" s="6"/>
      <c r="CF2120" s="6"/>
      <c r="CG2120" s="6"/>
      <c r="CH2120" s="101"/>
    </row>
    <row r="2121" spans="1:86" ht="15">
      <c r="A2121" s="113"/>
      <c r="B2121" s="119"/>
      <c r="C2121" s="6"/>
      <c r="D2121" s="120"/>
      <c r="E2121" s="6"/>
      <c r="F2121" s="6"/>
      <c r="G2121" s="113"/>
      <c r="H2121" s="113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  <c r="CB2121" s="6"/>
      <c r="CC2121" s="6"/>
      <c r="CD2121" s="6"/>
      <c r="CE2121" s="6"/>
      <c r="CF2121" s="6"/>
      <c r="CG2121" s="6"/>
      <c r="CH2121" s="101"/>
    </row>
    <row r="2122" spans="1:86" ht="15">
      <c r="A2122" s="113"/>
      <c r="B2122" s="119"/>
      <c r="C2122" s="6"/>
      <c r="D2122" s="120"/>
      <c r="E2122" s="6"/>
      <c r="F2122" s="6"/>
      <c r="G2122" s="113"/>
      <c r="H2122" s="113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  <c r="CB2122" s="6"/>
      <c r="CC2122" s="6"/>
      <c r="CD2122" s="6"/>
      <c r="CE2122" s="6"/>
      <c r="CF2122" s="6"/>
      <c r="CG2122" s="6"/>
      <c r="CH2122" s="101"/>
    </row>
    <row r="2123" spans="1:86" ht="15">
      <c r="A2123" s="113"/>
      <c r="B2123" s="119"/>
      <c r="C2123" s="6"/>
      <c r="D2123" s="120"/>
      <c r="E2123" s="6"/>
      <c r="F2123" s="6"/>
      <c r="G2123" s="113"/>
      <c r="H2123" s="113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  <c r="CB2123" s="6"/>
      <c r="CC2123" s="6"/>
      <c r="CD2123" s="6"/>
      <c r="CE2123" s="6"/>
      <c r="CF2123" s="6"/>
      <c r="CG2123" s="6"/>
      <c r="CH2123" s="101"/>
    </row>
    <row r="2124" spans="1:86" ht="15">
      <c r="A2124" s="113"/>
      <c r="B2124" s="119"/>
      <c r="C2124" s="6"/>
      <c r="D2124" s="120"/>
      <c r="E2124" s="6"/>
      <c r="F2124" s="6"/>
      <c r="G2124" s="113"/>
      <c r="H2124" s="113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  <c r="CB2124" s="6"/>
      <c r="CC2124" s="6"/>
      <c r="CD2124" s="6"/>
      <c r="CE2124" s="6"/>
      <c r="CF2124" s="6"/>
      <c r="CG2124" s="6"/>
      <c r="CH2124" s="101"/>
    </row>
    <row r="2125" spans="1:86" ht="15">
      <c r="A2125" s="113"/>
      <c r="B2125" s="119"/>
      <c r="C2125" s="6"/>
      <c r="D2125" s="120"/>
      <c r="E2125" s="6"/>
      <c r="F2125" s="6"/>
      <c r="G2125" s="113"/>
      <c r="H2125" s="113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  <c r="CB2125" s="6"/>
      <c r="CC2125" s="6"/>
      <c r="CD2125" s="6"/>
      <c r="CE2125" s="6"/>
      <c r="CF2125" s="6"/>
      <c r="CG2125" s="6"/>
      <c r="CH2125" s="101"/>
    </row>
    <row r="2126" spans="1:86" ht="15">
      <c r="A2126" s="113"/>
      <c r="B2126" s="119"/>
      <c r="C2126" s="6"/>
      <c r="D2126" s="120"/>
      <c r="E2126" s="6"/>
      <c r="F2126" s="6"/>
      <c r="G2126" s="113"/>
      <c r="H2126" s="113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  <c r="CB2126" s="6"/>
      <c r="CC2126" s="6"/>
      <c r="CD2126" s="6"/>
      <c r="CE2126" s="6"/>
      <c r="CF2126" s="6"/>
      <c r="CG2126" s="6"/>
      <c r="CH2126" s="101"/>
    </row>
    <row r="2127" spans="1:86" ht="15">
      <c r="A2127" s="113"/>
      <c r="B2127" s="119"/>
      <c r="C2127" s="6"/>
      <c r="D2127" s="120"/>
      <c r="E2127" s="6"/>
      <c r="F2127" s="6"/>
      <c r="G2127" s="113"/>
      <c r="H2127" s="113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  <c r="CB2127" s="6"/>
      <c r="CC2127" s="6"/>
      <c r="CD2127" s="6"/>
      <c r="CE2127" s="6"/>
      <c r="CF2127" s="6"/>
      <c r="CG2127" s="6"/>
      <c r="CH2127" s="101"/>
    </row>
    <row r="2128" spans="1:86" ht="15">
      <c r="A2128" s="113"/>
      <c r="B2128" s="119"/>
      <c r="C2128" s="6"/>
      <c r="D2128" s="120"/>
      <c r="E2128" s="6"/>
      <c r="F2128" s="6"/>
      <c r="G2128" s="113"/>
      <c r="H2128" s="113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  <c r="AQ2128" s="6"/>
      <c r="AR2128" s="6"/>
      <c r="AS2128" s="6"/>
      <c r="AT2128" s="6"/>
      <c r="AU2128" s="6"/>
      <c r="AV2128" s="6"/>
      <c r="AW2128" s="6"/>
      <c r="AX2128" s="6"/>
      <c r="AY2128" s="6"/>
      <c r="AZ2128" s="6"/>
      <c r="BA2128" s="6"/>
      <c r="BB2128" s="6"/>
      <c r="BC2128" s="6"/>
      <c r="BD2128" s="6"/>
      <c r="BE2128" s="6"/>
      <c r="BF2128" s="6"/>
      <c r="BG2128" s="6"/>
      <c r="BH2128" s="6"/>
      <c r="BI2128" s="6"/>
      <c r="BJ2128" s="6"/>
      <c r="BK2128" s="6"/>
      <c r="BL2128" s="6"/>
      <c r="BM2128" s="6"/>
      <c r="BN2128" s="6"/>
      <c r="BO2128" s="6"/>
      <c r="BP2128" s="6"/>
      <c r="BQ2128" s="6"/>
      <c r="BR2128" s="6"/>
      <c r="BS2128" s="6"/>
      <c r="BT2128" s="6"/>
      <c r="BU2128" s="6"/>
      <c r="BV2128" s="6"/>
      <c r="BW2128" s="6"/>
      <c r="BX2128" s="6"/>
      <c r="BY2128" s="6"/>
      <c r="BZ2128" s="6"/>
      <c r="CA2128" s="6"/>
      <c r="CB2128" s="6"/>
      <c r="CC2128" s="6"/>
      <c r="CD2128" s="6"/>
      <c r="CE2128" s="6"/>
      <c r="CF2128" s="6"/>
      <c r="CG2128" s="6"/>
      <c r="CH2128" s="101"/>
    </row>
    <row r="2129" spans="1:86" ht="15">
      <c r="A2129" s="113"/>
      <c r="B2129" s="119"/>
      <c r="C2129" s="6"/>
      <c r="D2129" s="120"/>
      <c r="E2129" s="6"/>
      <c r="F2129" s="6"/>
      <c r="G2129" s="113"/>
      <c r="H2129" s="113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  <c r="CB2129" s="6"/>
      <c r="CC2129" s="6"/>
      <c r="CD2129" s="6"/>
      <c r="CE2129" s="6"/>
      <c r="CF2129" s="6"/>
      <c r="CG2129" s="6"/>
      <c r="CH2129" s="101"/>
    </row>
    <row r="2130" spans="1:86" ht="15">
      <c r="A2130" s="113"/>
      <c r="B2130" s="119"/>
      <c r="C2130" s="6"/>
      <c r="D2130" s="120"/>
      <c r="E2130" s="6"/>
      <c r="F2130" s="6"/>
      <c r="G2130" s="113"/>
      <c r="H2130" s="113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  <c r="CB2130" s="6"/>
      <c r="CC2130" s="6"/>
      <c r="CD2130" s="6"/>
      <c r="CE2130" s="6"/>
      <c r="CF2130" s="6"/>
      <c r="CG2130" s="6"/>
      <c r="CH2130" s="101"/>
    </row>
    <row r="2131" spans="1:86" ht="15">
      <c r="A2131" s="113"/>
      <c r="B2131" s="119"/>
      <c r="C2131" s="6"/>
      <c r="D2131" s="120"/>
      <c r="E2131" s="6"/>
      <c r="F2131" s="6"/>
      <c r="G2131" s="113"/>
      <c r="H2131" s="113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  <c r="CB2131" s="6"/>
      <c r="CC2131" s="6"/>
      <c r="CD2131" s="6"/>
      <c r="CE2131" s="6"/>
      <c r="CF2131" s="6"/>
      <c r="CG2131" s="6"/>
      <c r="CH2131" s="101"/>
    </row>
    <row r="2132" spans="1:86" ht="15">
      <c r="A2132" s="113"/>
      <c r="B2132" s="119"/>
      <c r="C2132" s="6"/>
      <c r="D2132" s="120"/>
      <c r="E2132" s="6"/>
      <c r="F2132" s="6"/>
      <c r="G2132" s="113"/>
      <c r="H2132" s="113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  <c r="AQ2132" s="6"/>
      <c r="AR2132" s="6"/>
      <c r="AS2132" s="6"/>
      <c r="AT2132" s="6"/>
      <c r="AU2132" s="6"/>
      <c r="AV2132" s="6"/>
      <c r="AW2132" s="6"/>
      <c r="AX2132" s="6"/>
      <c r="AY2132" s="6"/>
      <c r="AZ2132" s="6"/>
      <c r="BA2132" s="6"/>
      <c r="BB2132" s="6"/>
      <c r="BC2132" s="6"/>
      <c r="BD2132" s="6"/>
      <c r="BE2132" s="6"/>
      <c r="BF2132" s="6"/>
      <c r="BG2132" s="6"/>
      <c r="BH2132" s="6"/>
      <c r="BI2132" s="6"/>
      <c r="BJ2132" s="6"/>
      <c r="BK2132" s="6"/>
      <c r="BL2132" s="6"/>
      <c r="BM2132" s="6"/>
      <c r="BN2132" s="6"/>
      <c r="BO2132" s="6"/>
      <c r="BP2132" s="6"/>
      <c r="BQ2132" s="6"/>
      <c r="BR2132" s="6"/>
      <c r="BS2132" s="6"/>
      <c r="BT2132" s="6"/>
      <c r="BU2132" s="6"/>
      <c r="BV2132" s="6"/>
      <c r="BW2132" s="6"/>
      <c r="BX2132" s="6"/>
      <c r="BY2132" s="6"/>
      <c r="BZ2132" s="6"/>
      <c r="CA2132" s="6"/>
      <c r="CB2132" s="6"/>
      <c r="CC2132" s="6"/>
      <c r="CD2132" s="6"/>
      <c r="CE2132" s="6"/>
      <c r="CF2132" s="6"/>
      <c r="CG2132" s="6"/>
      <c r="CH2132" s="101"/>
    </row>
    <row r="2133" spans="1:86" ht="15">
      <c r="A2133" s="113"/>
      <c r="B2133" s="119"/>
      <c r="C2133" s="6"/>
      <c r="D2133" s="120"/>
      <c r="E2133" s="6"/>
      <c r="F2133" s="6"/>
      <c r="G2133" s="113"/>
      <c r="H2133" s="113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  <c r="CB2133" s="6"/>
      <c r="CC2133" s="6"/>
      <c r="CD2133" s="6"/>
      <c r="CE2133" s="6"/>
      <c r="CF2133" s="6"/>
      <c r="CG2133" s="6"/>
      <c r="CH2133" s="101"/>
    </row>
    <row r="2134" spans="1:86" ht="15">
      <c r="A2134" s="113"/>
      <c r="B2134" s="119"/>
      <c r="C2134" s="6"/>
      <c r="D2134" s="120"/>
      <c r="E2134" s="6"/>
      <c r="F2134" s="6"/>
      <c r="G2134" s="113"/>
      <c r="H2134" s="113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  <c r="CB2134" s="6"/>
      <c r="CC2134" s="6"/>
      <c r="CD2134" s="6"/>
      <c r="CE2134" s="6"/>
      <c r="CF2134" s="6"/>
      <c r="CG2134" s="6"/>
      <c r="CH2134" s="101"/>
    </row>
    <row r="2135" spans="1:86" ht="15">
      <c r="A2135" s="113"/>
      <c r="B2135" s="119"/>
      <c r="C2135" s="6"/>
      <c r="D2135" s="120"/>
      <c r="E2135" s="6"/>
      <c r="F2135" s="6"/>
      <c r="G2135" s="113"/>
      <c r="H2135" s="113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  <c r="AQ2135" s="6"/>
      <c r="AR2135" s="6"/>
      <c r="AS2135" s="6"/>
      <c r="AT2135" s="6"/>
      <c r="AU2135" s="6"/>
      <c r="AV2135" s="6"/>
      <c r="AW2135" s="6"/>
      <c r="AX2135" s="6"/>
      <c r="AY2135" s="6"/>
      <c r="AZ2135" s="6"/>
      <c r="BA2135" s="6"/>
      <c r="BB2135" s="6"/>
      <c r="BC2135" s="6"/>
      <c r="BD2135" s="6"/>
      <c r="BE2135" s="6"/>
      <c r="BF2135" s="6"/>
      <c r="BG2135" s="6"/>
      <c r="BH2135" s="6"/>
      <c r="BI2135" s="6"/>
      <c r="BJ2135" s="6"/>
      <c r="BK2135" s="6"/>
      <c r="BL2135" s="6"/>
      <c r="BM2135" s="6"/>
      <c r="BN2135" s="6"/>
      <c r="BO2135" s="6"/>
      <c r="BP2135" s="6"/>
      <c r="BQ2135" s="6"/>
      <c r="BR2135" s="6"/>
      <c r="BS2135" s="6"/>
      <c r="BT2135" s="6"/>
      <c r="BU2135" s="6"/>
      <c r="BV2135" s="6"/>
      <c r="BW2135" s="6"/>
      <c r="BX2135" s="6"/>
      <c r="BY2135" s="6"/>
      <c r="BZ2135" s="6"/>
      <c r="CA2135" s="6"/>
      <c r="CB2135" s="6"/>
      <c r="CC2135" s="6"/>
      <c r="CD2135" s="6"/>
      <c r="CE2135" s="6"/>
      <c r="CF2135" s="6"/>
      <c r="CG2135" s="6"/>
      <c r="CH2135" s="101"/>
    </row>
    <row r="2136" spans="1:86" ht="15">
      <c r="A2136" s="113"/>
      <c r="B2136" s="119"/>
      <c r="C2136" s="6"/>
      <c r="D2136" s="120"/>
      <c r="E2136" s="6"/>
      <c r="F2136" s="6"/>
      <c r="G2136" s="113"/>
      <c r="H2136" s="113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  <c r="CB2136" s="6"/>
      <c r="CC2136" s="6"/>
      <c r="CD2136" s="6"/>
      <c r="CE2136" s="6"/>
      <c r="CF2136" s="6"/>
      <c r="CG2136" s="6"/>
      <c r="CH2136" s="101"/>
    </row>
    <row r="2137" spans="1:86" ht="15">
      <c r="A2137" s="113"/>
      <c r="B2137" s="119"/>
      <c r="C2137" s="6"/>
      <c r="D2137" s="120"/>
      <c r="E2137" s="6"/>
      <c r="F2137" s="6"/>
      <c r="G2137" s="113"/>
      <c r="H2137" s="113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  <c r="CB2137" s="6"/>
      <c r="CC2137" s="6"/>
      <c r="CD2137" s="6"/>
      <c r="CE2137" s="6"/>
      <c r="CF2137" s="6"/>
      <c r="CG2137" s="6"/>
      <c r="CH2137" s="101"/>
    </row>
    <row r="2138" spans="1:86" ht="15">
      <c r="A2138" s="113"/>
      <c r="B2138" s="119"/>
      <c r="C2138" s="6"/>
      <c r="D2138" s="120"/>
      <c r="E2138" s="6"/>
      <c r="F2138" s="6"/>
      <c r="G2138" s="113"/>
      <c r="H2138" s="113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  <c r="CB2138" s="6"/>
      <c r="CC2138" s="6"/>
      <c r="CD2138" s="6"/>
      <c r="CE2138" s="6"/>
      <c r="CF2138" s="6"/>
      <c r="CG2138" s="6"/>
      <c r="CH2138" s="101"/>
    </row>
    <row r="2139" spans="1:86" ht="15">
      <c r="A2139" s="113"/>
      <c r="B2139" s="119"/>
      <c r="C2139" s="6"/>
      <c r="D2139" s="120"/>
      <c r="E2139" s="6"/>
      <c r="F2139" s="6"/>
      <c r="G2139" s="113"/>
      <c r="H2139" s="113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  <c r="CB2139" s="6"/>
      <c r="CC2139" s="6"/>
      <c r="CD2139" s="6"/>
      <c r="CE2139" s="6"/>
      <c r="CF2139" s="6"/>
      <c r="CG2139" s="6"/>
      <c r="CH2139" s="101"/>
    </row>
    <row r="2140" spans="1:86" ht="15">
      <c r="A2140" s="113"/>
      <c r="B2140" s="119"/>
      <c r="C2140" s="6"/>
      <c r="D2140" s="120"/>
      <c r="E2140" s="6"/>
      <c r="F2140" s="6"/>
      <c r="G2140" s="113"/>
      <c r="H2140" s="113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  <c r="AQ2140" s="6"/>
      <c r="AR2140" s="6"/>
      <c r="AS2140" s="6"/>
      <c r="AT2140" s="6"/>
      <c r="AU2140" s="6"/>
      <c r="AV2140" s="6"/>
      <c r="AW2140" s="6"/>
      <c r="AX2140" s="6"/>
      <c r="AY2140" s="6"/>
      <c r="AZ2140" s="6"/>
      <c r="BA2140" s="6"/>
      <c r="BB2140" s="6"/>
      <c r="BC2140" s="6"/>
      <c r="BD2140" s="6"/>
      <c r="BE2140" s="6"/>
      <c r="BF2140" s="6"/>
      <c r="BG2140" s="6"/>
      <c r="BH2140" s="6"/>
      <c r="BI2140" s="6"/>
      <c r="BJ2140" s="6"/>
      <c r="BK2140" s="6"/>
      <c r="BL2140" s="6"/>
      <c r="BM2140" s="6"/>
      <c r="BN2140" s="6"/>
      <c r="BO2140" s="6"/>
      <c r="BP2140" s="6"/>
      <c r="BQ2140" s="6"/>
      <c r="BR2140" s="6"/>
      <c r="BS2140" s="6"/>
      <c r="BT2140" s="6"/>
      <c r="BU2140" s="6"/>
      <c r="BV2140" s="6"/>
      <c r="BW2140" s="6"/>
      <c r="BX2140" s="6"/>
      <c r="BY2140" s="6"/>
      <c r="BZ2140" s="6"/>
      <c r="CA2140" s="6"/>
      <c r="CB2140" s="6"/>
      <c r="CC2140" s="6"/>
      <c r="CD2140" s="6"/>
      <c r="CE2140" s="6"/>
      <c r="CF2140" s="6"/>
      <c r="CG2140" s="6"/>
      <c r="CH2140" s="101"/>
    </row>
    <row r="2141" spans="1:86" ht="15">
      <c r="A2141" s="113"/>
      <c r="B2141" s="119"/>
      <c r="C2141" s="6"/>
      <c r="D2141" s="120"/>
      <c r="E2141" s="6"/>
      <c r="F2141" s="6"/>
      <c r="G2141" s="113"/>
      <c r="H2141" s="113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  <c r="CB2141" s="6"/>
      <c r="CC2141" s="6"/>
      <c r="CD2141" s="6"/>
      <c r="CE2141" s="6"/>
      <c r="CF2141" s="6"/>
      <c r="CG2141" s="6"/>
      <c r="CH2141" s="101"/>
    </row>
    <row r="2142" spans="1:86" ht="15">
      <c r="A2142" s="113"/>
      <c r="B2142" s="119"/>
      <c r="C2142" s="6"/>
      <c r="D2142" s="120"/>
      <c r="E2142" s="6"/>
      <c r="F2142" s="6"/>
      <c r="G2142" s="113"/>
      <c r="H2142" s="113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  <c r="CB2142" s="6"/>
      <c r="CC2142" s="6"/>
      <c r="CD2142" s="6"/>
      <c r="CE2142" s="6"/>
      <c r="CF2142" s="6"/>
      <c r="CG2142" s="6"/>
      <c r="CH2142" s="101"/>
    </row>
    <row r="2143" spans="1:86" ht="15">
      <c r="A2143" s="113"/>
      <c r="B2143" s="119"/>
      <c r="C2143" s="6"/>
      <c r="D2143" s="120"/>
      <c r="E2143" s="6"/>
      <c r="F2143" s="6"/>
      <c r="G2143" s="113"/>
      <c r="H2143" s="113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  <c r="CB2143" s="6"/>
      <c r="CC2143" s="6"/>
      <c r="CD2143" s="6"/>
      <c r="CE2143" s="6"/>
      <c r="CF2143" s="6"/>
      <c r="CG2143" s="6"/>
      <c r="CH2143" s="101"/>
    </row>
    <row r="2144" spans="1:86" ht="15">
      <c r="A2144" s="113"/>
      <c r="B2144" s="119"/>
      <c r="C2144" s="6"/>
      <c r="D2144" s="120"/>
      <c r="E2144" s="6"/>
      <c r="F2144" s="6"/>
      <c r="G2144" s="113"/>
      <c r="H2144" s="113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  <c r="CB2144" s="6"/>
      <c r="CC2144" s="6"/>
      <c r="CD2144" s="6"/>
      <c r="CE2144" s="6"/>
      <c r="CF2144" s="6"/>
      <c r="CG2144" s="6"/>
      <c r="CH2144" s="101"/>
    </row>
    <row r="2145" spans="1:86" ht="15">
      <c r="A2145" s="113"/>
      <c r="B2145" s="119"/>
      <c r="C2145" s="6"/>
      <c r="D2145" s="120"/>
      <c r="E2145" s="6"/>
      <c r="F2145" s="6"/>
      <c r="G2145" s="113"/>
      <c r="H2145" s="113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  <c r="CB2145" s="6"/>
      <c r="CC2145" s="6"/>
      <c r="CD2145" s="6"/>
      <c r="CE2145" s="6"/>
      <c r="CF2145" s="6"/>
      <c r="CG2145" s="6"/>
      <c r="CH2145" s="101"/>
    </row>
    <row r="2146" spans="1:86" ht="15">
      <c r="A2146" s="113"/>
      <c r="B2146" s="119"/>
      <c r="C2146" s="6"/>
      <c r="D2146" s="120"/>
      <c r="E2146" s="6"/>
      <c r="F2146" s="6"/>
      <c r="G2146" s="113"/>
      <c r="H2146" s="113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  <c r="CB2146" s="6"/>
      <c r="CC2146" s="6"/>
      <c r="CD2146" s="6"/>
      <c r="CE2146" s="6"/>
      <c r="CF2146" s="6"/>
      <c r="CG2146" s="6"/>
      <c r="CH2146" s="101"/>
    </row>
    <row r="2147" spans="1:86" ht="15">
      <c r="A2147" s="113"/>
      <c r="B2147" s="119"/>
      <c r="C2147" s="6"/>
      <c r="D2147" s="120"/>
      <c r="E2147" s="6"/>
      <c r="F2147" s="6"/>
      <c r="G2147" s="113"/>
      <c r="H2147" s="113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  <c r="CB2147" s="6"/>
      <c r="CC2147" s="6"/>
      <c r="CD2147" s="6"/>
      <c r="CE2147" s="6"/>
      <c r="CF2147" s="6"/>
      <c r="CG2147" s="6"/>
      <c r="CH2147" s="101"/>
    </row>
    <row r="2148" spans="1:86" ht="15">
      <c r="A2148" s="113"/>
      <c r="B2148" s="119"/>
      <c r="C2148" s="6"/>
      <c r="D2148" s="120"/>
      <c r="E2148" s="6"/>
      <c r="F2148" s="6"/>
      <c r="G2148" s="113"/>
      <c r="H2148" s="113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  <c r="AQ2148" s="6"/>
      <c r="AR2148" s="6"/>
      <c r="AS2148" s="6"/>
      <c r="AT2148" s="6"/>
      <c r="AU2148" s="6"/>
      <c r="AV2148" s="6"/>
      <c r="AW2148" s="6"/>
      <c r="AX2148" s="6"/>
      <c r="AY2148" s="6"/>
      <c r="AZ2148" s="6"/>
      <c r="BA2148" s="6"/>
      <c r="BB2148" s="6"/>
      <c r="BC2148" s="6"/>
      <c r="BD2148" s="6"/>
      <c r="BE2148" s="6"/>
      <c r="BF2148" s="6"/>
      <c r="BG2148" s="6"/>
      <c r="BH2148" s="6"/>
      <c r="BI2148" s="6"/>
      <c r="BJ2148" s="6"/>
      <c r="BK2148" s="6"/>
      <c r="BL2148" s="6"/>
      <c r="BM2148" s="6"/>
      <c r="BN2148" s="6"/>
      <c r="BO2148" s="6"/>
      <c r="BP2148" s="6"/>
      <c r="BQ2148" s="6"/>
      <c r="BR2148" s="6"/>
      <c r="BS2148" s="6"/>
      <c r="BT2148" s="6"/>
      <c r="BU2148" s="6"/>
      <c r="BV2148" s="6"/>
      <c r="BW2148" s="6"/>
      <c r="BX2148" s="6"/>
      <c r="BY2148" s="6"/>
      <c r="BZ2148" s="6"/>
      <c r="CA2148" s="6"/>
      <c r="CB2148" s="6"/>
      <c r="CC2148" s="6"/>
      <c r="CD2148" s="6"/>
      <c r="CE2148" s="6"/>
      <c r="CF2148" s="6"/>
      <c r="CG2148" s="6"/>
      <c r="CH2148" s="101"/>
    </row>
    <row r="2149" spans="1:86" ht="15">
      <c r="A2149" s="113"/>
      <c r="B2149" s="119"/>
      <c r="C2149" s="6"/>
      <c r="D2149" s="120"/>
      <c r="E2149" s="6"/>
      <c r="F2149" s="6"/>
      <c r="G2149" s="113"/>
      <c r="H2149" s="113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  <c r="AQ2149" s="6"/>
      <c r="AR2149" s="6"/>
      <c r="AS2149" s="6"/>
      <c r="AT2149" s="6"/>
      <c r="AU2149" s="6"/>
      <c r="AV2149" s="6"/>
      <c r="AW2149" s="6"/>
      <c r="AX2149" s="6"/>
      <c r="AY2149" s="6"/>
      <c r="AZ2149" s="6"/>
      <c r="BA2149" s="6"/>
      <c r="BB2149" s="6"/>
      <c r="BC2149" s="6"/>
      <c r="BD2149" s="6"/>
      <c r="BE2149" s="6"/>
      <c r="BF2149" s="6"/>
      <c r="BG2149" s="6"/>
      <c r="BH2149" s="6"/>
      <c r="BI2149" s="6"/>
      <c r="BJ2149" s="6"/>
      <c r="BK2149" s="6"/>
      <c r="BL2149" s="6"/>
      <c r="BM2149" s="6"/>
      <c r="BN2149" s="6"/>
      <c r="BO2149" s="6"/>
      <c r="BP2149" s="6"/>
      <c r="BQ2149" s="6"/>
      <c r="BR2149" s="6"/>
      <c r="BS2149" s="6"/>
      <c r="BT2149" s="6"/>
      <c r="BU2149" s="6"/>
      <c r="BV2149" s="6"/>
      <c r="BW2149" s="6"/>
      <c r="BX2149" s="6"/>
      <c r="BY2149" s="6"/>
      <c r="BZ2149" s="6"/>
      <c r="CA2149" s="6"/>
      <c r="CB2149" s="6"/>
      <c r="CC2149" s="6"/>
      <c r="CD2149" s="6"/>
      <c r="CE2149" s="6"/>
      <c r="CF2149" s="6"/>
      <c r="CG2149" s="6"/>
      <c r="CH2149" s="101"/>
    </row>
    <row r="2150" spans="1:86" ht="15">
      <c r="A2150" s="113"/>
      <c r="B2150" s="119"/>
      <c r="C2150" s="6"/>
      <c r="D2150" s="120"/>
      <c r="E2150" s="6"/>
      <c r="F2150" s="6"/>
      <c r="G2150" s="113"/>
      <c r="H2150" s="113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  <c r="AQ2150" s="6"/>
      <c r="AR2150" s="6"/>
      <c r="AS2150" s="6"/>
      <c r="AT2150" s="6"/>
      <c r="AU2150" s="6"/>
      <c r="AV2150" s="6"/>
      <c r="AW2150" s="6"/>
      <c r="AX2150" s="6"/>
      <c r="AY2150" s="6"/>
      <c r="AZ2150" s="6"/>
      <c r="BA2150" s="6"/>
      <c r="BB2150" s="6"/>
      <c r="BC2150" s="6"/>
      <c r="BD2150" s="6"/>
      <c r="BE2150" s="6"/>
      <c r="BF2150" s="6"/>
      <c r="BG2150" s="6"/>
      <c r="BH2150" s="6"/>
      <c r="BI2150" s="6"/>
      <c r="BJ2150" s="6"/>
      <c r="BK2150" s="6"/>
      <c r="BL2150" s="6"/>
      <c r="BM2150" s="6"/>
      <c r="BN2150" s="6"/>
      <c r="BO2150" s="6"/>
      <c r="BP2150" s="6"/>
      <c r="BQ2150" s="6"/>
      <c r="BR2150" s="6"/>
      <c r="BS2150" s="6"/>
      <c r="BT2150" s="6"/>
      <c r="BU2150" s="6"/>
      <c r="BV2150" s="6"/>
      <c r="BW2150" s="6"/>
      <c r="BX2150" s="6"/>
      <c r="BY2150" s="6"/>
      <c r="BZ2150" s="6"/>
      <c r="CA2150" s="6"/>
      <c r="CB2150" s="6"/>
      <c r="CC2150" s="6"/>
      <c r="CD2150" s="6"/>
      <c r="CE2150" s="6"/>
      <c r="CF2150" s="6"/>
      <c r="CG2150" s="6"/>
      <c r="CH2150" s="101"/>
    </row>
    <row r="2151" spans="1:86" ht="15">
      <c r="A2151" s="113"/>
      <c r="B2151" s="119"/>
      <c r="C2151" s="6"/>
      <c r="D2151" s="120"/>
      <c r="E2151" s="6"/>
      <c r="F2151" s="6"/>
      <c r="G2151" s="113"/>
      <c r="H2151" s="113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  <c r="AQ2151" s="6"/>
      <c r="AR2151" s="6"/>
      <c r="AS2151" s="6"/>
      <c r="AT2151" s="6"/>
      <c r="AU2151" s="6"/>
      <c r="AV2151" s="6"/>
      <c r="AW2151" s="6"/>
      <c r="AX2151" s="6"/>
      <c r="AY2151" s="6"/>
      <c r="AZ2151" s="6"/>
      <c r="BA2151" s="6"/>
      <c r="BB2151" s="6"/>
      <c r="BC2151" s="6"/>
      <c r="BD2151" s="6"/>
      <c r="BE2151" s="6"/>
      <c r="BF2151" s="6"/>
      <c r="BG2151" s="6"/>
      <c r="BH2151" s="6"/>
      <c r="BI2151" s="6"/>
      <c r="BJ2151" s="6"/>
      <c r="BK2151" s="6"/>
      <c r="BL2151" s="6"/>
      <c r="BM2151" s="6"/>
      <c r="BN2151" s="6"/>
      <c r="BO2151" s="6"/>
      <c r="BP2151" s="6"/>
      <c r="BQ2151" s="6"/>
      <c r="BR2151" s="6"/>
      <c r="BS2151" s="6"/>
      <c r="BT2151" s="6"/>
      <c r="BU2151" s="6"/>
      <c r="BV2151" s="6"/>
      <c r="BW2151" s="6"/>
      <c r="BX2151" s="6"/>
      <c r="BY2151" s="6"/>
      <c r="BZ2151" s="6"/>
      <c r="CA2151" s="6"/>
      <c r="CB2151" s="6"/>
      <c r="CC2151" s="6"/>
      <c r="CD2151" s="6"/>
      <c r="CE2151" s="6"/>
      <c r="CF2151" s="6"/>
      <c r="CG2151" s="6"/>
      <c r="CH2151" s="101"/>
    </row>
    <row r="2152" spans="1:86" ht="15">
      <c r="A2152" s="113"/>
      <c r="B2152" s="119"/>
      <c r="C2152" s="6"/>
      <c r="D2152" s="120"/>
      <c r="E2152" s="6"/>
      <c r="F2152" s="6"/>
      <c r="G2152" s="113"/>
      <c r="H2152" s="113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  <c r="CB2152" s="6"/>
      <c r="CC2152" s="6"/>
      <c r="CD2152" s="6"/>
      <c r="CE2152" s="6"/>
      <c r="CF2152" s="6"/>
      <c r="CG2152" s="6"/>
      <c r="CH2152" s="101"/>
    </row>
    <row r="2153" spans="1:86" ht="15">
      <c r="A2153" s="113"/>
      <c r="B2153" s="119"/>
      <c r="C2153" s="6"/>
      <c r="D2153" s="120"/>
      <c r="E2153" s="6"/>
      <c r="F2153" s="6"/>
      <c r="G2153" s="113"/>
      <c r="H2153" s="113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  <c r="CB2153" s="6"/>
      <c r="CC2153" s="6"/>
      <c r="CD2153" s="6"/>
      <c r="CE2153" s="6"/>
      <c r="CF2153" s="6"/>
      <c r="CG2153" s="6"/>
      <c r="CH2153" s="101"/>
    </row>
    <row r="2154" spans="1:86" ht="15">
      <c r="A2154" s="113"/>
      <c r="B2154" s="119"/>
      <c r="C2154" s="6"/>
      <c r="D2154" s="120"/>
      <c r="E2154" s="6"/>
      <c r="F2154" s="6"/>
      <c r="G2154" s="113"/>
      <c r="H2154" s="113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  <c r="CB2154" s="6"/>
      <c r="CC2154" s="6"/>
      <c r="CD2154" s="6"/>
      <c r="CE2154" s="6"/>
      <c r="CF2154" s="6"/>
      <c r="CG2154" s="6"/>
      <c r="CH2154" s="101"/>
    </row>
    <row r="2155" spans="1:86" ht="15">
      <c r="A2155" s="113"/>
      <c r="B2155" s="119"/>
      <c r="C2155" s="6"/>
      <c r="D2155" s="120"/>
      <c r="E2155" s="6"/>
      <c r="F2155" s="6"/>
      <c r="G2155" s="113"/>
      <c r="H2155" s="113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  <c r="CB2155" s="6"/>
      <c r="CC2155" s="6"/>
      <c r="CD2155" s="6"/>
      <c r="CE2155" s="6"/>
      <c r="CF2155" s="6"/>
      <c r="CG2155" s="6"/>
      <c r="CH2155" s="101"/>
    </row>
    <row r="2156" spans="1:86" ht="15">
      <c r="A2156" s="113"/>
      <c r="B2156" s="119"/>
      <c r="C2156" s="6"/>
      <c r="D2156" s="120"/>
      <c r="E2156" s="6"/>
      <c r="F2156" s="6"/>
      <c r="G2156" s="113"/>
      <c r="H2156" s="113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  <c r="AQ2156" s="6"/>
      <c r="AR2156" s="6"/>
      <c r="AS2156" s="6"/>
      <c r="AT2156" s="6"/>
      <c r="AU2156" s="6"/>
      <c r="AV2156" s="6"/>
      <c r="AW2156" s="6"/>
      <c r="AX2156" s="6"/>
      <c r="AY2156" s="6"/>
      <c r="AZ2156" s="6"/>
      <c r="BA2156" s="6"/>
      <c r="BB2156" s="6"/>
      <c r="BC2156" s="6"/>
      <c r="BD2156" s="6"/>
      <c r="BE2156" s="6"/>
      <c r="BF2156" s="6"/>
      <c r="BG2156" s="6"/>
      <c r="BH2156" s="6"/>
      <c r="BI2156" s="6"/>
      <c r="BJ2156" s="6"/>
      <c r="BK2156" s="6"/>
      <c r="BL2156" s="6"/>
      <c r="BM2156" s="6"/>
      <c r="BN2156" s="6"/>
      <c r="BO2156" s="6"/>
      <c r="BP2156" s="6"/>
      <c r="BQ2156" s="6"/>
      <c r="BR2156" s="6"/>
      <c r="BS2156" s="6"/>
      <c r="BT2156" s="6"/>
      <c r="BU2156" s="6"/>
      <c r="BV2156" s="6"/>
      <c r="BW2156" s="6"/>
      <c r="BX2156" s="6"/>
      <c r="BY2156" s="6"/>
      <c r="BZ2156" s="6"/>
      <c r="CA2156" s="6"/>
      <c r="CB2156" s="6"/>
      <c r="CC2156" s="6"/>
      <c r="CD2156" s="6"/>
      <c r="CE2156" s="6"/>
      <c r="CF2156" s="6"/>
      <c r="CG2156" s="6"/>
      <c r="CH2156" s="101"/>
    </row>
    <row r="2157" spans="1:86" ht="15">
      <c r="A2157" s="113"/>
      <c r="B2157" s="119"/>
      <c r="C2157" s="6"/>
      <c r="D2157" s="120"/>
      <c r="E2157" s="6"/>
      <c r="F2157" s="6"/>
      <c r="G2157" s="113"/>
      <c r="H2157" s="113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  <c r="CB2157" s="6"/>
      <c r="CC2157" s="6"/>
      <c r="CD2157" s="6"/>
      <c r="CE2157" s="6"/>
      <c r="CF2157" s="6"/>
      <c r="CG2157" s="6"/>
      <c r="CH2157" s="101"/>
    </row>
    <row r="2158" spans="1:86" ht="15">
      <c r="A2158" s="113"/>
      <c r="B2158" s="119"/>
      <c r="C2158" s="6"/>
      <c r="D2158" s="120"/>
      <c r="E2158" s="6"/>
      <c r="F2158" s="6"/>
      <c r="G2158" s="113"/>
      <c r="H2158" s="113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  <c r="AQ2158" s="6"/>
      <c r="AR2158" s="6"/>
      <c r="AS2158" s="6"/>
      <c r="AT2158" s="6"/>
      <c r="AU2158" s="6"/>
      <c r="AV2158" s="6"/>
      <c r="AW2158" s="6"/>
      <c r="AX2158" s="6"/>
      <c r="AY2158" s="6"/>
      <c r="AZ2158" s="6"/>
      <c r="BA2158" s="6"/>
      <c r="BB2158" s="6"/>
      <c r="BC2158" s="6"/>
      <c r="BD2158" s="6"/>
      <c r="BE2158" s="6"/>
      <c r="BF2158" s="6"/>
      <c r="BG2158" s="6"/>
      <c r="BH2158" s="6"/>
      <c r="BI2158" s="6"/>
      <c r="BJ2158" s="6"/>
      <c r="BK2158" s="6"/>
      <c r="BL2158" s="6"/>
      <c r="BM2158" s="6"/>
      <c r="BN2158" s="6"/>
      <c r="BO2158" s="6"/>
      <c r="BP2158" s="6"/>
      <c r="BQ2158" s="6"/>
      <c r="BR2158" s="6"/>
      <c r="BS2158" s="6"/>
      <c r="BT2158" s="6"/>
      <c r="BU2158" s="6"/>
      <c r="BV2158" s="6"/>
      <c r="BW2158" s="6"/>
      <c r="BX2158" s="6"/>
      <c r="BY2158" s="6"/>
      <c r="BZ2158" s="6"/>
      <c r="CA2158" s="6"/>
      <c r="CB2158" s="6"/>
      <c r="CC2158" s="6"/>
      <c r="CD2158" s="6"/>
      <c r="CE2158" s="6"/>
      <c r="CF2158" s="6"/>
      <c r="CG2158" s="6"/>
      <c r="CH2158" s="101"/>
    </row>
    <row r="2159" spans="1:86" ht="15">
      <c r="A2159" s="113"/>
      <c r="B2159" s="119"/>
      <c r="C2159" s="6"/>
      <c r="D2159" s="120"/>
      <c r="E2159" s="6"/>
      <c r="F2159" s="6"/>
      <c r="G2159" s="113"/>
      <c r="H2159" s="113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  <c r="CB2159" s="6"/>
      <c r="CC2159" s="6"/>
      <c r="CD2159" s="6"/>
      <c r="CE2159" s="6"/>
      <c r="CF2159" s="6"/>
      <c r="CG2159" s="6"/>
      <c r="CH2159" s="101"/>
    </row>
    <row r="2160" spans="1:86" ht="15">
      <c r="A2160" s="113"/>
      <c r="B2160" s="119"/>
      <c r="C2160" s="6"/>
      <c r="D2160" s="120"/>
      <c r="E2160" s="6"/>
      <c r="F2160" s="6"/>
      <c r="G2160" s="113"/>
      <c r="H2160" s="113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  <c r="CB2160" s="6"/>
      <c r="CC2160" s="6"/>
      <c r="CD2160" s="6"/>
      <c r="CE2160" s="6"/>
      <c r="CF2160" s="6"/>
      <c r="CG2160" s="6"/>
      <c r="CH2160" s="101"/>
    </row>
    <row r="2161" spans="1:86" ht="15">
      <c r="A2161" s="113"/>
      <c r="B2161" s="119"/>
      <c r="C2161" s="6"/>
      <c r="D2161" s="120"/>
      <c r="E2161" s="6"/>
      <c r="F2161" s="6"/>
      <c r="G2161" s="113"/>
      <c r="H2161" s="113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  <c r="AQ2161" s="6"/>
      <c r="AR2161" s="6"/>
      <c r="AS2161" s="6"/>
      <c r="AT2161" s="6"/>
      <c r="AU2161" s="6"/>
      <c r="AV2161" s="6"/>
      <c r="AW2161" s="6"/>
      <c r="AX2161" s="6"/>
      <c r="AY2161" s="6"/>
      <c r="AZ2161" s="6"/>
      <c r="BA2161" s="6"/>
      <c r="BB2161" s="6"/>
      <c r="BC2161" s="6"/>
      <c r="BD2161" s="6"/>
      <c r="BE2161" s="6"/>
      <c r="BF2161" s="6"/>
      <c r="BG2161" s="6"/>
      <c r="BH2161" s="6"/>
      <c r="BI2161" s="6"/>
      <c r="BJ2161" s="6"/>
      <c r="BK2161" s="6"/>
      <c r="BL2161" s="6"/>
      <c r="BM2161" s="6"/>
      <c r="BN2161" s="6"/>
      <c r="BO2161" s="6"/>
      <c r="BP2161" s="6"/>
      <c r="BQ2161" s="6"/>
      <c r="BR2161" s="6"/>
      <c r="BS2161" s="6"/>
      <c r="BT2161" s="6"/>
      <c r="BU2161" s="6"/>
      <c r="BV2161" s="6"/>
      <c r="BW2161" s="6"/>
      <c r="BX2161" s="6"/>
      <c r="BY2161" s="6"/>
      <c r="BZ2161" s="6"/>
      <c r="CA2161" s="6"/>
      <c r="CB2161" s="6"/>
      <c r="CC2161" s="6"/>
      <c r="CD2161" s="6"/>
      <c r="CE2161" s="6"/>
      <c r="CF2161" s="6"/>
      <c r="CG2161" s="6"/>
      <c r="CH2161" s="101"/>
    </row>
    <row r="2162" spans="1:86" ht="15">
      <c r="A2162" s="113"/>
      <c r="B2162" s="119"/>
      <c r="C2162" s="6"/>
      <c r="D2162" s="120"/>
      <c r="E2162" s="6"/>
      <c r="F2162" s="6"/>
      <c r="G2162" s="113"/>
      <c r="H2162" s="113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  <c r="CB2162" s="6"/>
      <c r="CC2162" s="6"/>
      <c r="CD2162" s="6"/>
      <c r="CE2162" s="6"/>
      <c r="CF2162" s="6"/>
      <c r="CG2162" s="6"/>
      <c r="CH2162" s="101"/>
    </row>
    <row r="2163" spans="1:86" ht="15">
      <c r="A2163" s="113"/>
      <c r="B2163" s="119"/>
      <c r="C2163" s="6"/>
      <c r="D2163" s="120"/>
      <c r="E2163" s="6"/>
      <c r="F2163" s="6"/>
      <c r="G2163" s="113"/>
      <c r="H2163" s="113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  <c r="CB2163" s="6"/>
      <c r="CC2163" s="6"/>
      <c r="CD2163" s="6"/>
      <c r="CE2163" s="6"/>
      <c r="CF2163" s="6"/>
      <c r="CG2163" s="6"/>
      <c r="CH2163" s="101"/>
    </row>
    <row r="2164" spans="1:86" ht="15">
      <c r="A2164" s="113"/>
      <c r="B2164" s="119"/>
      <c r="C2164" s="6"/>
      <c r="D2164" s="120"/>
      <c r="E2164" s="6"/>
      <c r="F2164" s="6"/>
      <c r="G2164" s="113"/>
      <c r="H2164" s="113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  <c r="CB2164" s="6"/>
      <c r="CC2164" s="6"/>
      <c r="CD2164" s="6"/>
      <c r="CE2164" s="6"/>
      <c r="CF2164" s="6"/>
      <c r="CG2164" s="6"/>
      <c r="CH2164" s="101"/>
    </row>
    <row r="2165" spans="1:86" ht="15">
      <c r="A2165" s="113"/>
      <c r="B2165" s="119"/>
      <c r="C2165" s="6"/>
      <c r="D2165" s="120"/>
      <c r="E2165" s="6"/>
      <c r="F2165" s="6"/>
      <c r="G2165" s="113"/>
      <c r="H2165" s="113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  <c r="CB2165" s="6"/>
      <c r="CC2165" s="6"/>
      <c r="CD2165" s="6"/>
      <c r="CE2165" s="6"/>
      <c r="CF2165" s="6"/>
      <c r="CG2165" s="6"/>
      <c r="CH2165" s="101"/>
    </row>
    <row r="2166" spans="1:86" ht="15">
      <c r="A2166" s="113"/>
      <c r="B2166" s="119"/>
      <c r="C2166" s="6"/>
      <c r="D2166" s="120"/>
      <c r="E2166" s="6"/>
      <c r="F2166" s="6"/>
      <c r="G2166" s="113"/>
      <c r="H2166" s="113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  <c r="CB2166" s="6"/>
      <c r="CC2166" s="6"/>
      <c r="CD2166" s="6"/>
      <c r="CE2166" s="6"/>
      <c r="CF2166" s="6"/>
      <c r="CG2166" s="6"/>
      <c r="CH2166" s="101"/>
    </row>
    <row r="2167" spans="1:86" ht="15">
      <c r="A2167" s="113"/>
      <c r="B2167" s="119"/>
      <c r="C2167" s="6"/>
      <c r="D2167" s="120"/>
      <c r="E2167" s="6"/>
      <c r="F2167" s="6"/>
      <c r="G2167" s="113"/>
      <c r="H2167" s="113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  <c r="CB2167" s="6"/>
      <c r="CC2167" s="6"/>
      <c r="CD2167" s="6"/>
      <c r="CE2167" s="6"/>
      <c r="CF2167" s="6"/>
      <c r="CG2167" s="6"/>
      <c r="CH2167" s="101"/>
    </row>
    <row r="2168" spans="1:86" ht="15">
      <c r="A2168" s="113"/>
      <c r="B2168" s="119"/>
      <c r="C2168" s="6"/>
      <c r="D2168" s="120"/>
      <c r="E2168" s="6"/>
      <c r="F2168" s="6"/>
      <c r="G2168" s="113"/>
      <c r="H2168" s="113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  <c r="AQ2168" s="6"/>
      <c r="AR2168" s="6"/>
      <c r="AS2168" s="6"/>
      <c r="AT2168" s="6"/>
      <c r="AU2168" s="6"/>
      <c r="AV2168" s="6"/>
      <c r="AW2168" s="6"/>
      <c r="AX2168" s="6"/>
      <c r="AY2168" s="6"/>
      <c r="AZ2168" s="6"/>
      <c r="BA2168" s="6"/>
      <c r="BB2168" s="6"/>
      <c r="BC2168" s="6"/>
      <c r="BD2168" s="6"/>
      <c r="BE2168" s="6"/>
      <c r="BF2168" s="6"/>
      <c r="BG2168" s="6"/>
      <c r="BH2168" s="6"/>
      <c r="BI2168" s="6"/>
      <c r="BJ2168" s="6"/>
      <c r="BK2168" s="6"/>
      <c r="BL2168" s="6"/>
      <c r="BM2168" s="6"/>
      <c r="BN2168" s="6"/>
      <c r="BO2168" s="6"/>
      <c r="BP2168" s="6"/>
      <c r="BQ2168" s="6"/>
      <c r="BR2168" s="6"/>
      <c r="BS2168" s="6"/>
      <c r="BT2168" s="6"/>
      <c r="BU2168" s="6"/>
      <c r="BV2168" s="6"/>
      <c r="BW2168" s="6"/>
      <c r="BX2168" s="6"/>
      <c r="BY2168" s="6"/>
      <c r="BZ2168" s="6"/>
      <c r="CA2168" s="6"/>
      <c r="CB2168" s="6"/>
      <c r="CC2168" s="6"/>
      <c r="CD2168" s="6"/>
      <c r="CE2168" s="6"/>
      <c r="CF2168" s="6"/>
      <c r="CG2168" s="6"/>
      <c r="CH2168" s="101"/>
    </row>
    <row r="2169" spans="1:86" ht="15">
      <c r="A2169" s="113"/>
      <c r="B2169" s="119"/>
      <c r="C2169" s="6"/>
      <c r="D2169" s="120"/>
      <c r="E2169" s="6"/>
      <c r="F2169" s="6"/>
      <c r="G2169" s="113"/>
      <c r="H2169" s="113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  <c r="AQ2169" s="6"/>
      <c r="AR2169" s="6"/>
      <c r="AS2169" s="6"/>
      <c r="AT2169" s="6"/>
      <c r="AU2169" s="6"/>
      <c r="AV2169" s="6"/>
      <c r="AW2169" s="6"/>
      <c r="AX2169" s="6"/>
      <c r="AY2169" s="6"/>
      <c r="AZ2169" s="6"/>
      <c r="BA2169" s="6"/>
      <c r="BB2169" s="6"/>
      <c r="BC2169" s="6"/>
      <c r="BD2169" s="6"/>
      <c r="BE2169" s="6"/>
      <c r="BF2169" s="6"/>
      <c r="BG2169" s="6"/>
      <c r="BH2169" s="6"/>
      <c r="BI2169" s="6"/>
      <c r="BJ2169" s="6"/>
      <c r="BK2169" s="6"/>
      <c r="BL2169" s="6"/>
      <c r="BM2169" s="6"/>
      <c r="BN2169" s="6"/>
      <c r="BO2169" s="6"/>
      <c r="BP2169" s="6"/>
      <c r="BQ2169" s="6"/>
      <c r="BR2169" s="6"/>
      <c r="BS2169" s="6"/>
      <c r="BT2169" s="6"/>
      <c r="BU2169" s="6"/>
      <c r="BV2169" s="6"/>
      <c r="BW2169" s="6"/>
      <c r="BX2169" s="6"/>
      <c r="BY2169" s="6"/>
      <c r="BZ2169" s="6"/>
      <c r="CA2169" s="6"/>
      <c r="CB2169" s="6"/>
      <c r="CC2169" s="6"/>
      <c r="CD2169" s="6"/>
      <c r="CE2169" s="6"/>
      <c r="CF2169" s="6"/>
      <c r="CG2169" s="6"/>
      <c r="CH2169" s="101"/>
    </row>
    <row r="2170" spans="1:86" ht="15">
      <c r="A2170" s="113"/>
      <c r="B2170" s="119"/>
      <c r="C2170" s="6"/>
      <c r="D2170" s="120"/>
      <c r="E2170" s="6"/>
      <c r="F2170" s="6"/>
      <c r="G2170" s="113"/>
      <c r="H2170" s="113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  <c r="CB2170" s="6"/>
      <c r="CC2170" s="6"/>
      <c r="CD2170" s="6"/>
      <c r="CE2170" s="6"/>
      <c r="CF2170" s="6"/>
      <c r="CG2170" s="6"/>
      <c r="CH2170" s="101"/>
    </row>
    <row r="2171" spans="1:86" ht="15">
      <c r="A2171" s="113"/>
      <c r="B2171" s="119"/>
      <c r="C2171" s="6"/>
      <c r="D2171" s="120"/>
      <c r="E2171" s="6"/>
      <c r="F2171" s="6"/>
      <c r="G2171" s="113"/>
      <c r="H2171" s="113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  <c r="CB2171" s="6"/>
      <c r="CC2171" s="6"/>
      <c r="CD2171" s="6"/>
      <c r="CE2171" s="6"/>
      <c r="CF2171" s="6"/>
      <c r="CG2171" s="6"/>
      <c r="CH2171" s="101"/>
    </row>
    <row r="2172" spans="1:86" ht="15">
      <c r="A2172" s="113"/>
      <c r="B2172" s="119"/>
      <c r="C2172" s="6"/>
      <c r="D2172" s="120"/>
      <c r="E2172" s="6"/>
      <c r="F2172" s="6"/>
      <c r="G2172" s="113"/>
      <c r="H2172" s="113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  <c r="AQ2172" s="6"/>
      <c r="AR2172" s="6"/>
      <c r="AS2172" s="6"/>
      <c r="AT2172" s="6"/>
      <c r="AU2172" s="6"/>
      <c r="AV2172" s="6"/>
      <c r="AW2172" s="6"/>
      <c r="AX2172" s="6"/>
      <c r="AY2172" s="6"/>
      <c r="AZ2172" s="6"/>
      <c r="BA2172" s="6"/>
      <c r="BB2172" s="6"/>
      <c r="BC2172" s="6"/>
      <c r="BD2172" s="6"/>
      <c r="BE2172" s="6"/>
      <c r="BF2172" s="6"/>
      <c r="BG2172" s="6"/>
      <c r="BH2172" s="6"/>
      <c r="BI2172" s="6"/>
      <c r="BJ2172" s="6"/>
      <c r="BK2172" s="6"/>
      <c r="BL2172" s="6"/>
      <c r="BM2172" s="6"/>
      <c r="BN2172" s="6"/>
      <c r="BO2172" s="6"/>
      <c r="BP2172" s="6"/>
      <c r="BQ2172" s="6"/>
      <c r="BR2172" s="6"/>
      <c r="BS2172" s="6"/>
      <c r="BT2172" s="6"/>
      <c r="BU2172" s="6"/>
      <c r="BV2172" s="6"/>
      <c r="BW2172" s="6"/>
      <c r="BX2172" s="6"/>
      <c r="BY2172" s="6"/>
      <c r="BZ2172" s="6"/>
      <c r="CA2172" s="6"/>
      <c r="CB2172" s="6"/>
      <c r="CC2172" s="6"/>
      <c r="CD2172" s="6"/>
      <c r="CE2172" s="6"/>
      <c r="CF2172" s="6"/>
      <c r="CG2172" s="6"/>
      <c r="CH2172" s="101"/>
    </row>
    <row r="2173" spans="1:86" ht="15">
      <c r="A2173" s="113"/>
      <c r="B2173" s="119"/>
      <c r="C2173" s="6"/>
      <c r="D2173" s="120"/>
      <c r="E2173" s="6"/>
      <c r="F2173" s="6"/>
      <c r="G2173" s="113"/>
      <c r="H2173" s="113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  <c r="CB2173" s="6"/>
      <c r="CC2173" s="6"/>
      <c r="CD2173" s="6"/>
      <c r="CE2173" s="6"/>
      <c r="CF2173" s="6"/>
      <c r="CG2173" s="6"/>
      <c r="CH2173" s="101"/>
    </row>
    <row r="2174" spans="1:86" ht="15">
      <c r="A2174" s="113"/>
      <c r="B2174" s="119"/>
      <c r="C2174" s="6"/>
      <c r="D2174" s="120"/>
      <c r="E2174" s="6"/>
      <c r="F2174" s="6"/>
      <c r="G2174" s="113"/>
      <c r="H2174" s="113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  <c r="AQ2174" s="6"/>
      <c r="AR2174" s="6"/>
      <c r="AS2174" s="6"/>
      <c r="AT2174" s="6"/>
      <c r="AU2174" s="6"/>
      <c r="AV2174" s="6"/>
      <c r="AW2174" s="6"/>
      <c r="AX2174" s="6"/>
      <c r="AY2174" s="6"/>
      <c r="AZ2174" s="6"/>
      <c r="BA2174" s="6"/>
      <c r="BB2174" s="6"/>
      <c r="BC2174" s="6"/>
      <c r="BD2174" s="6"/>
      <c r="BE2174" s="6"/>
      <c r="BF2174" s="6"/>
      <c r="BG2174" s="6"/>
      <c r="BH2174" s="6"/>
      <c r="BI2174" s="6"/>
      <c r="BJ2174" s="6"/>
      <c r="BK2174" s="6"/>
      <c r="BL2174" s="6"/>
      <c r="BM2174" s="6"/>
      <c r="BN2174" s="6"/>
      <c r="BO2174" s="6"/>
      <c r="BP2174" s="6"/>
      <c r="BQ2174" s="6"/>
      <c r="BR2174" s="6"/>
      <c r="BS2174" s="6"/>
      <c r="BT2174" s="6"/>
      <c r="BU2174" s="6"/>
      <c r="BV2174" s="6"/>
      <c r="BW2174" s="6"/>
      <c r="BX2174" s="6"/>
      <c r="BY2174" s="6"/>
      <c r="BZ2174" s="6"/>
      <c r="CA2174" s="6"/>
      <c r="CB2174" s="6"/>
      <c r="CC2174" s="6"/>
      <c r="CD2174" s="6"/>
      <c r="CE2174" s="6"/>
      <c r="CF2174" s="6"/>
      <c r="CG2174" s="6"/>
      <c r="CH2174" s="101"/>
    </row>
    <row r="2175" spans="1:86" ht="15">
      <c r="A2175" s="113"/>
      <c r="B2175" s="119"/>
      <c r="C2175" s="6"/>
      <c r="D2175" s="120"/>
      <c r="E2175" s="6"/>
      <c r="F2175" s="6"/>
      <c r="G2175" s="113"/>
      <c r="H2175" s="113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  <c r="AQ2175" s="6"/>
      <c r="AR2175" s="6"/>
      <c r="AS2175" s="6"/>
      <c r="AT2175" s="6"/>
      <c r="AU2175" s="6"/>
      <c r="AV2175" s="6"/>
      <c r="AW2175" s="6"/>
      <c r="AX2175" s="6"/>
      <c r="AY2175" s="6"/>
      <c r="AZ2175" s="6"/>
      <c r="BA2175" s="6"/>
      <c r="BB2175" s="6"/>
      <c r="BC2175" s="6"/>
      <c r="BD2175" s="6"/>
      <c r="BE2175" s="6"/>
      <c r="BF2175" s="6"/>
      <c r="BG2175" s="6"/>
      <c r="BH2175" s="6"/>
      <c r="BI2175" s="6"/>
      <c r="BJ2175" s="6"/>
      <c r="BK2175" s="6"/>
      <c r="BL2175" s="6"/>
      <c r="BM2175" s="6"/>
      <c r="BN2175" s="6"/>
      <c r="BO2175" s="6"/>
      <c r="BP2175" s="6"/>
      <c r="BQ2175" s="6"/>
      <c r="BR2175" s="6"/>
      <c r="BS2175" s="6"/>
      <c r="BT2175" s="6"/>
      <c r="BU2175" s="6"/>
      <c r="BV2175" s="6"/>
      <c r="BW2175" s="6"/>
      <c r="BX2175" s="6"/>
      <c r="BY2175" s="6"/>
      <c r="BZ2175" s="6"/>
      <c r="CA2175" s="6"/>
      <c r="CB2175" s="6"/>
      <c r="CC2175" s="6"/>
      <c r="CD2175" s="6"/>
      <c r="CE2175" s="6"/>
      <c r="CF2175" s="6"/>
      <c r="CG2175" s="6"/>
      <c r="CH2175" s="101"/>
    </row>
    <row r="2176" spans="1:86" ht="15">
      <c r="A2176" s="113"/>
      <c r="B2176" s="119"/>
      <c r="C2176" s="6"/>
      <c r="D2176" s="120"/>
      <c r="E2176" s="6"/>
      <c r="F2176" s="6"/>
      <c r="G2176" s="113"/>
      <c r="H2176" s="113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  <c r="AQ2176" s="6"/>
      <c r="AR2176" s="6"/>
      <c r="AS2176" s="6"/>
      <c r="AT2176" s="6"/>
      <c r="AU2176" s="6"/>
      <c r="AV2176" s="6"/>
      <c r="AW2176" s="6"/>
      <c r="AX2176" s="6"/>
      <c r="AY2176" s="6"/>
      <c r="AZ2176" s="6"/>
      <c r="BA2176" s="6"/>
      <c r="BB2176" s="6"/>
      <c r="BC2176" s="6"/>
      <c r="BD2176" s="6"/>
      <c r="BE2176" s="6"/>
      <c r="BF2176" s="6"/>
      <c r="BG2176" s="6"/>
      <c r="BH2176" s="6"/>
      <c r="BI2176" s="6"/>
      <c r="BJ2176" s="6"/>
      <c r="BK2176" s="6"/>
      <c r="BL2176" s="6"/>
      <c r="BM2176" s="6"/>
      <c r="BN2176" s="6"/>
      <c r="BO2176" s="6"/>
      <c r="BP2176" s="6"/>
      <c r="BQ2176" s="6"/>
      <c r="BR2176" s="6"/>
      <c r="BS2176" s="6"/>
      <c r="BT2176" s="6"/>
      <c r="BU2176" s="6"/>
      <c r="BV2176" s="6"/>
      <c r="BW2176" s="6"/>
      <c r="BX2176" s="6"/>
      <c r="BY2176" s="6"/>
      <c r="BZ2176" s="6"/>
      <c r="CA2176" s="6"/>
      <c r="CB2176" s="6"/>
      <c r="CC2176" s="6"/>
      <c r="CD2176" s="6"/>
      <c r="CE2176" s="6"/>
      <c r="CF2176" s="6"/>
      <c r="CG2176" s="6"/>
      <c r="CH2176" s="101"/>
    </row>
    <row r="2177" spans="1:86" ht="15">
      <c r="A2177" s="113"/>
      <c r="B2177" s="119"/>
      <c r="C2177" s="6"/>
      <c r="D2177" s="120"/>
      <c r="E2177" s="6"/>
      <c r="F2177" s="6"/>
      <c r="G2177" s="113"/>
      <c r="H2177" s="113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  <c r="AQ2177" s="6"/>
      <c r="AR2177" s="6"/>
      <c r="AS2177" s="6"/>
      <c r="AT2177" s="6"/>
      <c r="AU2177" s="6"/>
      <c r="AV2177" s="6"/>
      <c r="AW2177" s="6"/>
      <c r="AX2177" s="6"/>
      <c r="AY2177" s="6"/>
      <c r="AZ2177" s="6"/>
      <c r="BA2177" s="6"/>
      <c r="BB2177" s="6"/>
      <c r="BC2177" s="6"/>
      <c r="BD2177" s="6"/>
      <c r="BE2177" s="6"/>
      <c r="BF2177" s="6"/>
      <c r="BG2177" s="6"/>
      <c r="BH2177" s="6"/>
      <c r="BI2177" s="6"/>
      <c r="BJ2177" s="6"/>
      <c r="BK2177" s="6"/>
      <c r="BL2177" s="6"/>
      <c r="BM2177" s="6"/>
      <c r="BN2177" s="6"/>
      <c r="BO2177" s="6"/>
      <c r="BP2177" s="6"/>
      <c r="BQ2177" s="6"/>
      <c r="BR2177" s="6"/>
      <c r="BS2177" s="6"/>
      <c r="BT2177" s="6"/>
      <c r="BU2177" s="6"/>
      <c r="BV2177" s="6"/>
      <c r="BW2177" s="6"/>
      <c r="BX2177" s="6"/>
      <c r="BY2177" s="6"/>
      <c r="BZ2177" s="6"/>
      <c r="CA2177" s="6"/>
      <c r="CB2177" s="6"/>
      <c r="CC2177" s="6"/>
      <c r="CD2177" s="6"/>
      <c r="CE2177" s="6"/>
      <c r="CF2177" s="6"/>
      <c r="CG2177" s="6"/>
      <c r="CH2177" s="101"/>
    </row>
    <row r="2178" spans="1:86" ht="15">
      <c r="A2178" s="113"/>
      <c r="B2178" s="119"/>
      <c r="C2178" s="6"/>
      <c r="D2178" s="120"/>
      <c r="E2178" s="6"/>
      <c r="F2178" s="6"/>
      <c r="G2178" s="113"/>
      <c r="H2178" s="113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  <c r="AQ2178" s="6"/>
      <c r="AR2178" s="6"/>
      <c r="AS2178" s="6"/>
      <c r="AT2178" s="6"/>
      <c r="AU2178" s="6"/>
      <c r="AV2178" s="6"/>
      <c r="AW2178" s="6"/>
      <c r="AX2178" s="6"/>
      <c r="AY2178" s="6"/>
      <c r="AZ2178" s="6"/>
      <c r="BA2178" s="6"/>
      <c r="BB2178" s="6"/>
      <c r="BC2178" s="6"/>
      <c r="BD2178" s="6"/>
      <c r="BE2178" s="6"/>
      <c r="BF2178" s="6"/>
      <c r="BG2178" s="6"/>
      <c r="BH2178" s="6"/>
      <c r="BI2178" s="6"/>
      <c r="BJ2178" s="6"/>
      <c r="BK2178" s="6"/>
      <c r="BL2178" s="6"/>
      <c r="BM2178" s="6"/>
      <c r="BN2178" s="6"/>
      <c r="BO2178" s="6"/>
      <c r="BP2178" s="6"/>
      <c r="BQ2178" s="6"/>
      <c r="BR2178" s="6"/>
      <c r="BS2178" s="6"/>
      <c r="BT2178" s="6"/>
      <c r="BU2178" s="6"/>
      <c r="BV2178" s="6"/>
      <c r="BW2178" s="6"/>
      <c r="BX2178" s="6"/>
      <c r="BY2178" s="6"/>
      <c r="BZ2178" s="6"/>
      <c r="CA2178" s="6"/>
      <c r="CB2178" s="6"/>
      <c r="CC2178" s="6"/>
      <c r="CD2178" s="6"/>
      <c r="CE2178" s="6"/>
      <c r="CF2178" s="6"/>
      <c r="CG2178" s="6"/>
      <c r="CH2178" s="101"/>
    </row>
    <row r="2179" spans="1:86" ht="15">
      <c r="A2179" s="113"/>
      <c r="B2179" s="119"/>
      <c r="C2179" s="6"/>
      <c r="D2179" s="120"/>
      <c r="E2179" s="6"/>
      <c r="F2179" s="6"/>
      <c r="G2179" s="113"/>
      <c r="H2179" s="113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  <c r="AQ2179" s="6"/>
      <c r="AR2179" s="6"/>
      <c r="AS2179" s="6"/>
      <c r="AT2179" s="6"/>
      <c r="AU2179" s="6"/>
      <c r="AV2179" s="6"/>
      <c r="AW2179" s="6"/>
      <c r="AX2179" s="6"/>
      <c r="AY2179" s="6"/>
      <c r="AZ2179" s="6"/>
      <c r="BA2179" s="6"/>
      <c r="BB2179" s="6"/>
      <c r="BC2179" s="6"/>
      <c r="BD2179" s="6"/>
      <c r="BE2179" s="6"/>
      <c r="BF2179" s="6"/>
      <c r="BG2179" s="6"/>
      <c r="BH2179" s="6"/>
      <c r="BI2179" s="6"/>
      <c r="BJ2179" s="6"/>
      <c r="BK2179" s="6"/>
      <c r="BL2179" s="6"/>
      <c r="BM2179" s="6"/>
      <c r="BN2179" s="6"/>
      <c r="BO2179" s="6"/>
      <c r="BP2179" s="6"/>
      <c r="BQ2179" s="6"/>
      <c r="BR2179" s="6"/>
      <c r="BS2179" s="6"/>
      <c r="BT2179" s="6"/>
      <c r="BU2179" s="6"/>
      <c r="BV2179" s="6"/>
      <c r="BW2179" s="6"/>
      <c r="BX2179" s="6"/>
      <c r="BY2179" s="6"/>
      <c r="BZ2179" s="6"/>
      <c r="CA2179" s="6"/>
      <c r="CB2179" s="6"/>
      <c r="CC2179" s="6"/>
      <c r="CD2179" s="6"/>
      <c r="CE2179" s="6"/>
      <c r="CF2179" s="6"/>
      <c r="CG2179" s="6"/>
      <c r="CH2179" s="101"/>
    </row>
    <row r="2180" spans="1:86" ht="15">
      <c r="A2180" s="113"/>
      <c r="B2180" s="119"/>
      <c r="C2180" s="6"/>
      <c r="D2180" s="120"/>
      <c r="E2180" s="6"/>
      <c r="F2180" s="6"/>
      <c r="G2180" s="113"/>
      <c r="H2180" s="113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  <c r="CB2180" s="6"/>
      <c r="CC2180" s="6"/>
      <c r="CD2180" s="6"/>
      <c r="CE2180" s="6"/>
      <c r="CF2180" s="6"/>
      <c r="CG2180" s="6"/>
      <c r="CH2180" s="101"/>
    </row>
    <row r="2181" spans="1:86" ht="15">
      <c r="A2181" s="113"/>
      <c r="B2181" s="119"/>
      <c r="C2181" s="6"/>
      <c r="D2181" s="120"/>
      <c r="E2181" s="6"/>
      <c r="F2181" s="6"/>
      <c r="G2181" s="113"/>
      <c r="H2181" s="113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  <c r="CB2181" s="6"/>
      <c r="CC2181" s="6"/>
      <c r="CD2181" s="6"/>
      <c r="CE2181" s="6"/>
      <c r="CF2181" s="6"/>
      <c r="CG2181" s="6"/>
      <c r="CH2181" s="101"/>
    </row>
    <row r="2182" spans="1:86" ht="15">
      <c r="A2182" s="113"/>
      <c r="B2182" s="119"/>
      <c r="C2182" s="6"/>
      <c r="D2182" s="120"/>
      <c r="E2182" s="6"/>
      <c r="F2182" s="6"/>
      <c r="G2182" s="113"/>
      <c r="H2182" s="113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  <c r="CB2182" s="6"/>
      <c r="CC2182" s="6"/>
      <c r="CD2182" s="6"/>
      <c r="CE2182" s="6"/>
      <c r="CF2182" s="6"/>
      <c r="CG2182" s="6"/>
      <c r="CH2182" s="101"/>
    </row>
    <row r="2183" spans="1:86" ht="15">
      <c r="A2183" s="113"/>
      <c r="B2183" s="119"/>
      <c r="C2183" s="6"/>
      <c r="D2183" s="120"/>
      <c r="E2183" s="6"/>
      <c r="F2183" s="6"/>
      <c r="G2183" s="113"/>
      <c r="H2183" s="113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  <c r="CB2183" s="6"/>
      <c r="CC2183" s="6"/>
      <c r="CD2183" s="6"/>
      <c r="CE2183" s="6"/>
      <c r="CF2183" s="6"/>
      <c r="CG2183" s="6"/>
      <c r="CH2183" s="101"/>
    </row>
    <row r="2184" spans="1:86" ht="15">
      <c r="A2184" s="113"/>
      <c r="B2184" s="119"/>
      <c r="C2184" s="6"/>
      <c r="D2184" s="120"/>
      <c r="E2184" s="6"/>
      <c r="F2184" s="6"/>
      <c r="G2184" s="113"/>
      <c r="H2184" s="113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  <c r="AQ2184" s="6"/>
      <c r="AR2184" s="6"/>
      <c r="AS2184" s="6"/>
      <c r="AT2184" s="6"/>
      <c r="AU2184" s="6"/>
      <c r="AV2184" s="6"/>
      <c r="AW2184" s="6"/>
      <c r="AX2184" s="6"/>
      <c r="AY2184" s="6"/>
      <c r="AZ2184" s="6"/>
      <c r="BA2184" s="6"/>
      <c r="BB2184" s="6"/>
      <c r="BC2184" s="6"/>
      <c r="BD2184" s="6"/>
      <c r="BE2184" s="6"/>
      <c r="BF2184" s="6"/>
      <c r="BG2184" s="6"/>
      <c r="BH2184" s="6"/>
      <c r="BI2184" s="6"/>
      <c r="BJ2184" s="6"/>
      <c r="BK2184" s="6"/>
      <c r="BL2184" s="6"/>
      <c r="BM2184" s="6"/>
      <c r="BN2184" s="6"/>
      <c r="BO2184" s="6"/>
      <c r="BP2184" s="6"/>
      <c r="BQ2184" s="6"/>
      <c r="BR2184" s="6"/>
      <c r="BS2184" s="6"/>
      <c r="BT2184" s="6"/>
      <c r="BU2184" s="6"/>
      <c r="BV2184" s="6"/>
      <c r="BW2184" s="6"/>
      <c r="BX2184" s="6"/>
      <c r="BY2184" s="6"/>
      <c r="BZ2184" s="6"/>
      <c r="CA2184" s="6"/>
      <c r="CB2184" s="6"/>
      <c r="CC2184" s="6"/>
      <c r="CD2184" s="6"/>
      <c r="CE2184" s="6"/>
      <c r="CF2184" s="6"/>
      <c r="CG2184" s="6"/>
      <c r="CH2184" s="101"/>
    </row>
    <row r="2185" spans="1:86" ht="15">
      <c r="A2185" s="113"/>
      <c r="B2185" s="119"/>
      <c r="C2185" s="6"/>
      <c r="D2185" s="120"/>
      <c r="E2185" s="6"/>
      <c r="F2185" s="6"/>
      <c r="G2185" s="113"/>
      <c r="H2185" s="113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  <c r="CB2185" s="6"/>
      <c r="CC2185" s="6"/>
      <c r="CD2185" s="6"/>
      <c r="CE2185" s="6"/>
      <c r="CF2185" s="6"/>
      <c r="CG2185" s="6"/>
      <c r="CH2185" s="101"/>
    </row>
    <row r="2186" spans="1:86" ht="15">
      <c r="A2186" s="113"/>
      <c r="B2186" s="119"/>
      <c r="C2186" s="6"/>
      <c r="D2186" s="120"/>
      <c r="E2186" s="6"/>
      <c r="F2186" s="6"/>
      <c r="G2186" s="113"/>
      <c r="H2186" s="113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  <c r="CB2186" s="6"/>
      <c r="CC2186" s="6"/>
      <c r="CD2186" s="6"/>
      <c r="CE2186" s="6"/>
      <c r="CF2186" s="6"/>
      <c r="CG2186" s="6"/>
      <c r="CH2186" s="101"/>
    </row>
    <row r="2187" spans="1:86" ht="15">
      <c r="A2187" s="113"/>
      <c r="B2187" s="119"/>
      <c r="C2187" s="6"/>
      <c r="D2187" s="120"/>
      <c r="E2187" s="6"/>
      <c r="F2187" s="6"/>
      <c r="G2187" s="113"/>
      <c r="H2187" s="113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  <c r="CB2187" s="6"/>
      <c r="CC2187" s="6"/>
      <c r="CD2187" s="6"/>
      <c r="CE2187" s="6"/>
      <c r="CF2187" s="6"/>
      <c r="CG2187" s="6"/>
      <c r="CH2187" s="101"/>
    </row>
    <row r="2188" spans="1:86" ht="15">
      <c r="A2188" s="113"/>
      <c r="B2188" s="119"/>
      <c r="C2188" s="6"/>
      <c r="D2188" s="120"/>
      <c r="E2188" s="6"/>
      <c r="F2188" s="6"/>
      <c r="G2188" s="113"/>
      <c r="H2188" s="113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  <c r="BE2188" s="6"/>
      <c r="BF2188" s="6"/>
      <c r="BG2188" s="6"/>
      <c r="BH2188" s="6"/>
      <c r="BI2188" s="6"/>
      <c r="BJ2188" s="6"/>
      <c r="BK2188" s="6"/>
      <c r="BL2188" s="6"/>
      <c r="BM2188" s="6"/>
      <c r="BN2188" s="6"/>
      <c r="BO2188" s="6"/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  <c r="BZ2188" s="6"/>
      <c r="CA2188" s="6"/>
      <c r="CB2188" s="6"/>
      <c r="CC2188" s="6"/>
      <c r="CD2188" s="6"/>
      <c r="CE2188" s="6"/>
      <c r="CF2188" s="6"/>
      <c r="CG2188" s="6"/>
      <c r="CH2188" s="101"/>
    </row>
    <row r="2189" spans="1:86" ht="15">
      <c r="A2189" s="113"/>
      <c r="B2189" s="119"/>
      <c r="C2189" s="6"/>
      <c r="D2189" s="120"/>
      <c r="E2189" s="6"/>
      <c r="F2189" s="6"/>
      <c r="G2189" s="113"/>
      <c r="H2189" s="113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  <c r="BE2189" s="6"/>
      <c r="BF2189" s="6"/>
      <c r="BG2189" s="6"/>
      <c r="BH2189" s="6"/>
      <c r="BI2189" s="6"/>
      <c r="BJ2189" s="6"/>
      <c r="BK2189" s="6"/>
      <c r="BL2189" s="6"/>
      <c r="BM2189" s="6"/>
      <c r="BN2189" s="6"/>
      <c r="BO2189" s="6"/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  <c r="BZ2189" s="6"/>
      <c r="CA2189" s="6"/>
      <c r="CB2189" s="6"/>
      <c r="CC2189" s="6"/>
      <c r="CD2189" s="6"/>
      <c r="CE2189" s="6"/>
      <c r="CF2189" s="6"/>
      <c r="CG2189" s="6"/>
      <c r="CH2189" s="101"/>
    </row>
    <row r="2190" spans="1:86" ht="15">
      <c r="A2190" s="113"/>
      <c r="B2190" s="119"/>
      <c r="C2190" s="6"/>
      <c r="D2190" s="120"/>
      <c r="E2190" s="6"/>
      <c r="F2190" s="6"/>
      <c r="G2190" s="113"/>
      <c r="H2190" s="113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  <c r="BE2190" s="6"/>
      <c r="BF2190" s="6"/>
      <c r="BG2190" s="6"/>
      <c r="BH2190" s="6"/>
      <c r="BI2190" s="6"/>
      <c r="BJ2190" s="6"/>
      <c r="BK2190" s="6"/>
      <c r="BL2190" s="6"/>
      <c r="BM2190" s="6"/>
      <c r="BN2190" s="6"/>
      <c r="BO2190" s="6"/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  <c r="BZ2190" s="6"/>
      <c r="CA2190" s="6"/>
      <c r="CB2190" s="6"/>
      <c r="CC2190" s="6"/>
      <c r="CD2190" s="6"/>
      <c r="CE2190" s="6"/>
      <c r="CF2190" s="6"/>
      <c r="CG2190" s="6"/>
      <c r="CH2190" s="101"/>
    </row>
    <row r="2191" spans="1:86" ht="15">
      <c r="A2191" s="113"/>
      <c r="B2191" s="119"/>
      <c r="C2191" s="6"/>
      <c r="D2191" s="120"/>
      <c r="E2191" s="6"/>
      <c r="F2191" s="6"/>
      <c r="G2191" s="113"/>
      <c r="H2191" s="113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  <c r="BE2191" s="6"/>
      <c r="BF2191" s="6"/>
      <c r="BG2191" s="6"/>
      <c r="BH2191" s="6"/>
      <c r="BI2191" s="6"/>
      <c r="BJ2191" s="6"/>
      <c r="BK2191" s="6"/>
      <c r="BL2191" s="6"/>
      <c r="BM2191" s="6"/>
      <c r="BN2191" s="6"/>
      <c r="BO2191" s="6"/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  <c r="BZ2191" s="6"/>
      <c r="CA2191" s="6"/>
      <c r="CB2191" s="6"/>
      <c r="CC2191" s="6"/>
      <c r="CD2191" s="6"/>
      <c r="CE2191" s="6"/>
      <c r="CF2191" s="6"/>
      <c r="CG2191" s="6"/>
      <c r="CH2191" s="101"/>
    </row>
    <row r="2192" spans="1:86" ht="15">
      <c r="A2192" s="113"/>
      <c r="B2192" s="119"/>
      <c r="C2192" s="6"/>
      <c r="D2192" s="120"/>
      <c r="E2192" s="6"/>
      <c r="F2192" s="6"/>
      <c r="G2192" s="113"/>
      <c r="H2192" s="113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  <c r="BE2192" s="6"/>
      <c r="BF2192" s="6"/>
      <c r="BG2192" s="6"/>
      <c r="BH2192" s="6"/>
      <c r="BI2192" s="6"/>
      <c r="BJ2192" s="6"/>
      <c r="BK2192" s="6"/>
      <c r="BL2192" s="6"/>
      <c r="BM2192" s="6"/>
      <c r="BN2192" s="6"/>
      <c r="BO2192" s="6"/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  <c r="BZ2192" s="6"/>
      <c r="CA2192" s="6"/>
      <c r="CB2192" s="6"/>
      <c r="CC2192" s="6"/>
      <c r="CD2192" s="6"/>
      <c r="CE2192" s="6"/>
      <c r="CF2192" s="6"/>
      <c r="CG2192" s="6"/>
      <c r="CH2192" s="101"/>
    </row>
    <row r="2193" spans="1:86" ht="15">
      <c r="A2193" s="113"/>
      <c r="B2193" s="119"/>
      <c r="C2193" s="6"/>
      <c r="D2193" s="120"/>
      <c r="E2193" s="6"/>
      <c r="F2193" s="6"/>
      <c r="G2193" s="113"/>
      <c r="H2193" s="113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  <c r="BE2193" s="6"/>
      <c r="BF2193" s="6"/>
      <c r="BG2193" s="6"/>
      <c r="BH2193" s="6"/>
      <c r="BI2193" s="6"/>
      <c r="BJ2193" s="6"/>
      <c r="BK2193" s="6"/>
      <c r="BL2193" s="6"/>
      <c r="BM2193" s="6"/>
      <c r="BN2193" s="6"/>
      <c r="BO2193" s="6"/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  <c r="BZ2193" s="6"/>
      <c r="CA2193" s="6"/>
      <c r="CB2193" s="6"/>
      <c r="CC2193" s="6"/>
      <c r="CD2193" s="6"/>
      <c r="CE2193" s="6"/>
      <c r="CF2193" s="6"/>
      <c r="CG2193" s="6"/>
      <c r="CH2193" s="101"/>
    </row>
    <row r="2194" spans="1:86" ht="15">
      <c r="A2194" s="113"/>
      <c r="B2194" s="119"/>
      <c r="C2194" s="6"/>
      <c r="D2194" s="120"/>
      <c r="E2194" s="6"/>
      <c r="F2194" s="6"/>
      <c r="G2194" s="113"/>
      <c r="H2194" s="113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  <c r="BE2194" s="6"/>
      <c r="BF2194" s="6"/>
      <c r="BG2194" s="6"/>
      <c r="BH2194" s="6"/>
      <c r="BI2194" s="6"/>
      <c r="BJ2194" s="6"/>
      <c r="BK2194" s="6"/>
      <c r="BL2194" s="6"/>
      <c r="BM2194" s="6"/>
      <c r="BN2194" s="6"/>
      <c r="BO2194" s="6"/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  <c r="BZ2194" s="6"/>
      <c r="CA2194" s="6"/>
      <c r="CB2194" s="6"/>
      <c r="CC2194" s="6"/>
      <c r="CD2194" s="6"/>
      <c r="CE2194" s="6"/>
      <c r="CF2194" s="6"/>
      <c r="CG2194" s="6"/>
      <c r="CH2194" s="101"/>
    </row>
    <row r="2195" spans="1:86" ht="15">
      <c r="A2195" s="113"/>
      <c r="B2195" s="119"/>
      <c r="C2195" s="6"/>
      <c r="D2195" s="120"/>
      <c r="E2195" s="6"/>
      <c r="F2195" s="6"/>
      <c r="G2195" s="113"/>
      <c r="H2195" s="113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  <c r="BE2195" s="6"/>
      <c r="BF2195" s="6"/>
      <c r="BG2195" s="6"/>
      <c r="BH2195" s="6"/>
      <c r="BI2195" s="6"/>
      <c r="BJ2195" s="6"/>
      <c r="BK2195" s="6"/>
      <c r="BL2195" s="6"/>
      <c r="BM2195" s="6"/>
      <c r="BN2195" s="6"/>
      <c r="BO2195" s="6"/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  <c r="BZ2195" s="6"/>
      <c r="CA2195" s="6"/>
      <c r="CB2195" s="6"/>
      <c r="CC2195" s="6"/>
      <c r="CD2195" s="6"/>
      <c r="CE2195" s="6"/>
      <c r="CF2195" s="6"/>
      <c r="CG2195" s="6"/>
      <c r="CH2195" s="101"/>
    </row>
    <row r="2196" spans="1:86" ht="15">
      <c r="A2196" s="113"/>
      <c r="B2196" s="119"/>
      <c r="C2196" s="6"/>
      <c r="D2196" s="120"/>
      <c r="E2196" s="6"/>
      <c r="F2196" s="6"/>
      <c r="G2196" s="113"/>
      <c r="H2196" s="113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  <c r="AO2196" s="6"/>
      <c r="AP2196" s="6"/>
      <c r="AQ2196" s="6"/>
      <c r="AR2196" s="6"/>
      <c r="AS2196" s="6"/>
      <c r="AT2196" s="6"/>
      <c r="AU2196" s="6"/>
      <c r="AV2196" s="6"/>
      <c r="AW2196" s="6"/>
      <c r="AX2196" s="6"/>
      <c r="AY2196" s="6"/>
      <c r="AZ2196" s="6"/>
      <c r="BA2196" s="6"/>
      <c r="BB2196" s="6"/>
      <c r="BC2196" s="6"/>
      <c r="BD2196" s="6"/>
      <c r="BE2196" s="6"/>
      <c r="BF2196" s="6"/>
      <c r="BG2196" s="6"/>
      <c r="BH2196" s="6"/>
      <c r="BI2196" s="6"/>
      <c r="BJ2196" s="6"/>
      <c r="BK2196" s="6"/>
      <c r="BL2196" s="6"/>
      <c r="BM2196" s="6"/>
      <c r="BN2196" s="6"/>
      <c r="BO2196" s="6"/>
      <c r="BP2196" s="6"/>
      <c r="BQ2196" s="6"/>
      <c r="BR2196" s="6"/>
      <c r="BS2196" s="6"/>
      <c r="BT2196" s="6"/>
      <c r="BU2196" s="6"/>
      <c r="BV2196" s="6"/>
      <c r="BW2196" s="6"/>
      <c r="BX2196" s="6"/>
      <c r="BY2196" s="6"/>
      <c r="BZ2196" s="6"/>
      <c r="CA2196" s="6"/>
      <c r="CB2196" s="6"/>
      <c r="CC2196" s="6"/>
      <c r="CD2196" s="6"/>
      <c r="CE2196" s="6"/>
      <c r="CF2196" s="6"/>
      <c r="CG2196" s="6"/>
      <c r="CH2196" s="101"/>
    </row>
    <row r="2197" spans="1:86" ht="15">
      <c r="A2197" s="113"/>
      <c r="B2197" s="119"/>
      <c r="C2197" s="6"/>
      <c r="D2197" s="120"/>
      <c r="E2197" s="6"/>
      <c r="F2197" s="6"/>
      <c r="G2197" s="113"/>
      <c r="H2197" s="113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  <c r="CB2197" s="6"/>
      <c r="CC2197" s="6"/>
      <c r="CD2197" s="6"/>
      <c r="CE2197" s="6"/>
      <c r="CF2197" s="6"/>
      <c r="CG2197" s="6"/>
      <c r="CH2197" s="101"/>
    </row>
    <row r="2198" spans="1:86" ht="15">
      <c r="A2198" s="113"/>
      <c r="B2198" s="119"/>
      <c r="C2198" s="6"/>
      <c r="D2198" s="120"/>
      <c r="E2198" s="6"/>
      <c r="F2198" s="6"/>
      <c r="G2198" s="113"/>
      <c r="H2198" s="113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  <c r="CB2198" s="6"/>
      <c r="CC2198" s="6"/>
      <c r="CD2198" s="6"/>
      <c r="CE2198" s="6"/>
      <c r="CF2198" s="6"/>
      <c r="CG2198" s="6"/>
      <c r="CH2198" s="101"/>
    </row>
    <row r="2199" spans="1:86" ht="15">
      <c r="A2199" s="113"/>
      <c r="B2199" s="119"/>
      <c r="C2199" s="6"/>
      <c r="D2199" s="120"/>
      <c r="E2199" s="6"/>
      <c r="F2199" s="6"/>
      <c r="G2199" s="113"/>
      <c r="H2199" s="113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  <c r="CB2199" s="6"/>
      <c r="CC2199" s="6"/>
      <c r="CD2199" s="6"/>
      <c r="CE2199" s="6"/>
      <c r="CF2199" s="6"/>
      <c r="CG2199" s="6"/>
      <c r="CH2199" s="101"/>
    </row>
    <row r="2200" spans="1:86" ht="15">
      <c r="A2200" s="113"/>
      <c r="B2200" s="119"/>
      <c r="C2200" s="6"/>
      <c r="D2200" s="120"/>
      <c r="E2200" s="6"/>
      <c r="F2200" s="6"/>
      <c r="G2200" s="113"/>
      <c r="H2200" s="113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  <c r="CB2200" s="6"/>
      <c r="CC2200" s="6"/>
      <c r="CD2200" s="6"/>
      <c r="CE2200" s="6"/>
      <c r="CF2200" s="6"/>
      <c r="CG2200" s="6"/>
      <c r="CH2200" s="101"/>
    </row>
    <row r="2201" spans="1:86" ht="15">
      <c r="A2201" s="113"/>
      <c r="B2201" s="119"/>
      <c r="C2201" s="6"/>
      <c r="D2201" s="120"/>
      <c r="E2201" s="6"/>
      <c r="F2201" s="6"/>
      <c r="G2201" s="113"/>
      <c r="H2201" s="113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  <c r="AO2201" s="6"/>
      <c r="AP2201" s="6"/>
      <c r="AQ2201" s="6"/>
      <c r="AR2201" s="6"/>
      <c r="AS2201" s="6"/>
      <c r="AT2201" s="6"/>
      <c r="AU2201" s="6"/>
      <c r="AV2201" s="6"/>
      <c r="AW2201" s="6"/>
      <c r="AX2201" s="6"/>
      <c r="AY2201" s="6"/>
      <c r="AZ2201" s="6"/>
      <c r="BA2201" s="6"/>
      <c r="BB2201" s="6"/>
      <c r="BC2201" s="6"/>
      <c r="BD2201" s="6"/>
      <c r="BE2201" s="6"/>
      <c r="BF2201" s="6"/>
      <c r="BG2201" s="6"/>
      <c r="BH2201" s="6"/>
      <c r="BI2201" s="6"/>
      <c r="BJ2201" s="6"/>
      <c r="BK2201" s="6"/>
      <c r="BL2201" s="6"/>
      <c r="BM2201" s="6"/>
      <c r="BN2201" s="6"/>
      <c r="BO2201" s="6"/>
      <c r="BP2201" s="6"/>
      <c r="BQ2201" s="6"/>
      <c r="BR2201" s="6"/>
      <c r="BS2201" s="6"/>
      <c r="BT2201" s="6"/>
      <c r="BU2201" s="6"/>
      <c r="BV2201" s="6"/>
      <c r="BW2201" s="6"/>
      <c r="BX2201" s="6"/>
      <c r="BY2201" s="6"/>
      <c r="BZ2201" s="6"/>
      <c r="CA2201" s="6"/>
      <c r="CB2201" s="6"/>
      <c r="CC2201" s="6"/>
      <c r="CD2201" s="6"/>
      <c r="CE2201" s="6"/>
      <c r="CF2201" s="6"/>
      <c r="CG2201" s="6"/>
      <c r="CH2201" s="101"/>
    </row>
    <row r="2202" spans="1:86" ht="15">
      <c r="A2202" s="113"/>
      <c r="B2202" s="119"/>
      <c r="C2202" s="6"/>
      <c r="D2202" s="120"/>
      <c r="E2202" s="6"/>
      <c r="F2202" s="6"/>
      <c r="G2202" s="113"/>
      <c r="H2202" s="113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  <c r="AQ2202" s="6"/>
      <c r="AR2202" s="6"/>
      <c r="AS2202" s="6"/>
      <c r="AT2202" s="6"/>
      <c r="AU2202" s="6"/>
      <c r="AV2202" s="6"/>
      <c r="AW2202" s="6"/>
      <c r="AX2202" s="6"/>
      <c r="AY2202" s="6"/>
      <c r="AZ2202" s="6"/>
      <c r="BA2202" s="6"/>
      <c r="BB2202" s="6"/>
      <c r="BC2202" s="6"/>
      <c r="BD2202" s="6"/>
      <c r="BE2202" s="6"/>
      <c r="BF2202" s="6"/>
      <c r="BG2202" s="6"/>
      <c r="BH2202" s="6"/>
      <c r="BI2202" s="6"/>
      <c r="BJ2202" s="6"/>
      <c r="BK2202" s="6"/>
      <c r="BL2202" s="6"/>
      <c r="BM2202" s="6"/>
      <c r="BN2202" s="6"/>
      <c r="BO2202" s="6"/>
      <c r="BP2202" s="6"/>
      <c r="BQ2202" s="6"/>
      <c r="BR2202" s="6"/>
      <c r="BS2202" s="6"/>
      <c r="BT2202" s="6"/>
      <c r="BU2202" s="6"/>
      <c r="BV2202" s="6"/>
      <c r="BW2202" s="6"/>
      <c r="BX2202" s="6"/>
      <c r="BY2202" s="6"/>
      <c r="BZ2202" s="6"/>
      <c r="CA2202" s="6"/>
      <c r="CB2202" s="6"/>
      <c r="CC2202" s="6"/>
      <c r="CD2202" s="6"/>
      <c r="CE2202" s="6"/>
      <c r="CF2202" s="6"/>
      <c r="CG2202" s="6"/>
      <c r="CH2202" s="101"/>
    </row>
    <row r="2203" spans="1:86" ht="15">
      <c r="A2203" s="113"/>
      <c r="B2203" s="119"/>
      <c r="C2203" s="6"/>
      <c r="D2203" s="120"/>
      <c r="E2203" s="6"/>
      <c r="F2203" s="6"/>
      <c r="G2203" s="113"/>
      <c r="H2203" s="113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  <c r="AQ2203" s="6"/>
      <c r="AR2203" s="6"/>
      <c r="AS2203" s="6"/>
      <c r="AT2203" s="6"/>
      <c r="AU2203" s="6"/>
      <c r="AV2203" s="6"/>
      <c r="AW2203" s="6"/>
      <c r="AX2203" s="6"/>
      <c r="AY2203" s="6"/>
      <c r="AZ2203" s="6"/>
      <c r="BA2203" s="6"/>
      <c r="BB2203" s="6"/>
      <c r="BC2203" s="6"/>
      <c r="BD2203" s="6"/>
      <c r="BE2203" s="6"/>
      <c r="BF2203" s="6"/>
      <c r="BG2203" s="6"/>
      <c r="BH2203" s="6"/>
      <c r="BI2203" s="6"/>
      <c r="BJ2203" s="6"/>
      <c r="BK2203" s="6"/>
      <c r="BL2203" s="6"/>
      <c r="BM2203" s="6"/>
      <c r="BN2203" s="6"/>
      <c r="BO2203" s="6"/>
      <c r="BP2203" s="6"/>
      <c r="BQ2203" s="6"/>
      <c r="BR2203" s="6"/>
      <c r="BS2203" s="6"/>
      <c r="BT2203" s="6"/>
      <c r="BU2203" s="6"/>
      <c r="BV2203" s="6"/>
      <c r="BW2203" s="6"/>
      <c r="BX2203" s="6"/>
      <c r="BY2203" s="6"/>
      <c r="BZ2203" s="6"/>
      <c r="CA2203" s="6"/>
      <c r="CB2203" s="6"/>
      <c r="CC2203" s="6"/>
      <c r="CD2203" s="6"/>
      <c r="CE2203" s="6"/>
      <c r="CF2203" s="6"/>
      <c r="CG2203" s="6"/>
      <c r="CH2203" s="101"/>
    </row>
    <row r="2204" spans="1:86" ht="15">
      <c r="A2204" s="113"/>
      <c r="B2204" s="119"/>
      <c r="C2204" s="6"/>
      <c r="D2204" s="120"/>
      <c r="E2204" s="6"/>
      <c r="F2204" s="6"/>
      <c r="G2204" s="113"/>
      <c r="H2204" s="113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  <c r="AQ2204" s="6"/>
      <c r="AR2204" s="6"/>
      <c r="AS2204" s="6"/>
      <c r="AT2204" s="6"/>
      <c r="AU2204" s="6"/>
      <c r="AV2204" s="6"/>
      <c r="AW2204" s="6"/>
      <c r="AX2204" s="6"/>
      <c r="AY2204" s="6"/>
      <c r="AZ2204" s="6"/>
      <c r="BA2204" s="6"/>
      <c r="BB2204" s="6"/>
      <c r="BC2204" s="6"/>
      <c r="BD2204" s="6"/>
      <c r="BE2204" s="6"/>
      <c r="BF2204" s="6"/>
      <c r="BG2204" s="6"/>
      <c r="BH2204" s="6"/>
      <c r="BI2204" s="6"/>
      <c r="BJ2204" s="6"/>
      <c r="BK2204" s="6"/>
      <c r="BL2204" s="6"/>
      <c r="BM2204" s="6"/>
      <c r="BN2204" s="6"/>
      <c r="BO2204" s="6"/>
      <c r="BP2204" s="6"/>
      <c r="BQ2204" s="6"/>
      <c r="BR2204" s="6"/>
      <c r="BS2204" s="6"/>
      <c r="BT2204" s="6"/>
      <c r="BU2204" s="6"/>
      <c r="BV2204" s="6"/>
      <c r="BW2204" s="6"/>
      <c r="BX2204" s="6"/>
      <c r="BY2204" s="6"/>
      <c r="BZ2204" s="6"/>
      <c r="CA2204" s="6"/>
      <c r="CB2204" s="6"/>
      <c r="CC2204" s="6"/>
      <c r="CD2204" s="6"/>
      <c r="CE2204" s="6"/>
      <c r="CF2204" s="6"/>
      <c r="CG2204" s="6"/>
      <c r="CH2204" s="101"/>
    </row>
    <row r="2205" spans="1:86" ht="15">
      <c r="A2205" s="113"/>
      <c r="B2205" s="119"/>
      <c r="C2205" s="6"/>
      <c r="D2205" s="120"/>
      <c r="E2205" s="6"/>
      <c r="F2205" s="6"/>
      <c r="G2205" s="113"/>
      <c r="H2205" s="113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  <c r="AQ2205" s="6"/>
      <c r="AR2205" s="6"/>
      <c r="AS2205" s="6"/>
      <c r="AT2205" s="6"/>
      <c r="AU2205" s="6"/>
      <c r="AV2205" s="6"/>
      <c r="AW2205" s="6"/>
      <c r="AX2205" s="6"/>
      <c r="AY2205" s="6"/>
      <c r="AZ2205" s="6"/>
      <c r="BA2205" s="6"/>
      <c r="BB2205" s="6"/>
      <c r="BC2205" s="6"/>
      <c r="BD2205" s="6"/>
      <c r="BE2205" s="6"/>
      <c r="BF2205" s="6"/>
      <c r="BG2205" s="6"/>
      <c r="BH2205" s="6"/>
      <c r="BI2205" s="6"/>
      <c r="BJ2205" s="6"/>
      <c r="BK2205" s="6"/>
      <c r="BL2205" s="6"/>
      <c r="BM2205" s="6"/>
      <c r="BN2205" s="6"/>
      <c r="BO2205" s="6"/>
      <c r="BP2205" s="6"/>
      <c r="BQ2205" s="6"/>
      <c r="BR2205" s="6"/>
      <c r="BS2205" s="6"/>
      <c r="BT2205" s="6"/>
      <c r="BU2205" s="6"/>
      <c r="BV2205" s="6"/>
      <c r="BW2205" s="6"/>
      <c r="BX2205" s="6"/>
      <c r="BY2205" s="6"/>
      <c r="BZ2205" s="6"/>
      <c r="CA2205" s="6"/>
      <c r="CB2205" s="6"/>
      <c r="CC2205" s="6"/>
      <c r="CD2205" s="6"/>
      <c r="CE2205" s="6"/>
      <c r="CF2205" s="6"/>
      <c r="CG2205" s="6"/>
      <c r="CH2205" s="101"/>
    </row>
    <row r="2206" spans="1:86" ht="15">
      <c r="A2206" s="113"/>
      <c r="B2206" s="119"/>
      <c r="C2206" s="6"/>
      <c r="D2206" s="120"/>
      <c r="E2206" s="6"/>
      <c r="F2206" s="6"/>
      <c r="G2206" s="113"/>
      <c r="H2206" s="113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  <c r="CB2206" s="6"/>
      <c r="CC2206" s="6"/>
      <c r="CD2206" s="6"/>
      <c r="CE2206" s="6"/>
      <c r="CF2206" s="6"/>
      <c r="CG2206" s="6"/>
      <c r="CH2206" s="101"/>
    </row>
    <row r="2207" spans="1:86" ht="15">
      <c r="A2207" s="113"/>
      <c r="B2207" s="119"/>
      <c r="C2207" s="6"/>
      <c r="D2207" s="120"/>
      <c r="E2207" s="6"/>
      <c r="F2207" s="6"/>
      <c r="G2207" s="113"/>
      <c r="H2207" s="113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  <c r="CB2207" s="6"/>
      <c r="CC2207" s="6"/>
      <c r="CD2207" s="6"/>
      <c r="CE2207" s="6"/>
      <c r="CF2207" s="6"/>
      <c r="CG2207" s="6"/>
      <c r="CH2207" s="101"/>
    </row>
    <row r="2208" spans="1:86" ht="15">
      <c r="A2208" s="113"/>
      <c r="B2208" s="119"/>
      <c r="C2208" s="6"/>
      <c r="D2208" s="120"/>
      <c r="E2208" s="6"/>
      <c r="F2208" s="6"/>
      <c r="G2208" s="113"/>
      <c r="H2208" s="113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  <c r="AQ2208" s="6"/>
      <c r="AR2208" s="6"/>
      <c r="AS2208" s="6"/>
      <c r="AT2208" s="6"/>
      <c r="AU2208" s="6"/>
      <c r="AV2208" s="6"/>
      <c r="AW2208" s="6"/>
      <c r="AX2208" s="6"/>
      <c r="AY2208" s="6"/>
      <c r="AZ2208" s="6"/>
      <c r="BA2208" s="6"/>
      <c r="BB2208" s="6"/>
      <c r="BC2208" s="6"/>
      <c r="BD2208" s="6"/>
      <c r="BE2208" s="6"/>
      <c r="BF2208" s="6"/>
      <c r="BG2208" s="6"/>
      <c r="BH2208" s="6"/>
      <c r="BI2208" s="6"/>
      <c r="BJ2208" s="6"/>
      <c r="BK2208" s="6"/>
      <c r="BL2208" s="6"/>
      <c r="BM2208" s="6"/>
      <c r="BN2208" s="6"/>
      <c r="BO2208" s="6"/>
      <c r="BP2208" s="6"/>
      <c r="BQ2208" s="6"/>
      <c r="BR2208" s="6"/>
      <c r="BS2208" s="6"/>
      <c r="BT2208" s="6"/>
      <c r="BU2208" s="6"/>
      <c r="BV2208" s="6"/>
      <c r="BW2208" s="6"/>
      <c r="BX2208" s="6"/>
      <c r="BY2208" s="6"/>
      <c r="BZ2208" s="6"/>
      <c r="CA2208" s="6"/>
      <c r="CB2208" s="6"/>
      <c r="CC2208" s="6"/>
      <c r="CD2208" s="6"/>
      <c r="CE2208" s="6"/>
      <c r="CF2208" s="6"/>
      <c r="CG2208" s="6"/>
      <c r="CH2208" s="101"/>
    </row>
    <row r="2209" spans="1:86" ht="15">
      <c r="A2209" s="113"/>
      <c r="B2209" s="119"/>
      <c r="C2209" s="6"/>
      <c r="D2209" s="120"/>
      <c r="E2209" s="6"/>
      <c r="F2209" s="6"/>
      <c r="G2209" s="113"/>
      <c r="H2209" s="113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  <c r="CB2209" s="6"/>
      <c r="CC2209" s="6"/>
      <c r="CD2209" s="6"/>
      <c r="CE2209" s="6"/>
      <c r="CF2209" s="6"/>
      <c r="CG2209" s="6"/>
      <c r="CH2209" s="101"/>
    </row>
    <row r="2210" spans="1:86" ht="15">
      <c r="A2210" s="113"/>
      <c r="B2210" s="119"/>
      <c r="C2210" s="6"/>
      <c r="D2210" s="120"/>
      <c r="E2210" s="6"/>
      <c r="F2210" s="6"/>
      <c r="G2210" s="113"/>
      <c r="H2210" s="113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  <c r="AQ2210" s="6"/>
      <c r="AR2210" s="6"/>
      <c r="AS2210" s="6"/>
      <c r="AT2210" s="6"/>
      <c r="AU2210" s="6"/>
      <c r="AV2210" s="6"/>
      <c r="AW2210" s="6"/>
      <c r="AX2210" s="6"/>
      <c r="AY2210" s="6"/>
      <c r="AZ2210" s="6"/>
      <c r="BA2210" s="6"/>
      <c r="BB2210" s="6"/>
      <c r="BC2210" s="6"/>
      <c r="BD2210" s="6"/>
      <c r="BE2210" s="6"/>
      <c r="BF2210" s="6"/>
      <c r="BG2210" s="6"/>
      <c r="BH2210" s="6"/>
      <c r="BI2210" s="6"/>
      <c r="BJ2210" s="6"/>
      <c r="BK2210" s="6"/>
      <c r="BL2210" s="6"/>
      <c r="BM2210" s="6"/>
      <c r="BN2210" s="6"/>
      <c r="BO2210" s="6"/>
      <c r="BP2210" s="6"/>
      <c r="BQ2210" s="6"/>
      <c r="BR2210" s="6"/>
      <c r="BS2210" s="6"/>
      <c r="BT2210" s="6"/>
      <c r="BU2210" s="6"/>
      <c r="BV2210" s="6"/>
      <c r="BW2210" s="6"/>
      <c r="BX2210" s="6"/>
      <c r="BY2210" s="6"/>
      <c r="BZ2210" s="6"/>
      <c r="CA2210" s="6"/>
      <c r="CB2210" s="6"/>
      <c r="CC2210" s="6"/>
      <c r="CD2210" s="6"/>
      <c r="CE2210" s="6"/>
      <c r="CF2210" s="6"/>
      <c r="CG2210" s="6"/>
      <c r="CH2210" s="101"/>
    </row>
    <row r="2211" spans="1:86" ht="15">
      <c r="A2211" s="113"/>
      <c r="B2211" s="119"/>
      <c r="C2211" s="6"/>
      <c r="D2211" s="120"/>
      <c r="E2211" s="6"/>
      <c r="F2211" s="6"/>
      <c r="G2211" s="113"/>
      <c r="H2211" s="113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  <c r="CB2211" s="6"/>
      <c r="CC2211" s="6"/>
      <c r="CD2211" s="6"/>
      <c r="CE2211" s="6"/>
      <c r="CF2211" s="6"/>
      <c r="CG2211" s="6"/>
      <c r="CH2211" s="101"/>
    </row>
    <row r="2212" spans="1:86" ht="15">
      <c r="A2212" s="113"/>
      <c r="B2212" s="119"/>
      <c r="C2212" s="6"/>
      <c r="D2212" s="120"/>
      <c r="E2212" s="6"/>
      <c r="F2212" s="6"/>
      <c r="G2212" s="113"/>
      <c r="H2212" s="113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  <c r="CB2212" s="6"/>
      <c r="CC2212" s="6"/>
      <c r="CD2212" s="6"/>
      <c r="CE2212" s="6"/>
      <c r="CF2212" s="6"/>
      <c r="CG2212" s="6"/>
      <c r="CH2212" s="101"/>
    </row>
    <row r="2213" spans="1:86" ht="15">
      <c r="A2213" s="113"/>
      <c r="B2213" s="119"/>
      <c r="C2213" s="6"/>
      <c r="D2213" s="120"/>
      <c r="E2213" s="6"/>
      <c r="F2213" s="6"/>
      <c r="G2213" s="113"/>
      <c r="H2213" s="113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  <c r="CB2213" s="6"/>
      <c r="CC2213" s="6"/>
      <c r="CD2213" s="6"/>
      <c r="CE2213" s="6"/>
      <c r="CF2213" s="6"/>
      <c r="CG2213" s="6"/>
      <c r="CH2213" s="101"/>
    </row>
    <row r="2214" spans="1:86" ht="15">
      <c r="A2214" s="113"/>
      <c r="B2214" s="119"/>
      <c r="C2214" s="6"/>
      <c r="D2214" s="120"/>
      <c r="E2214" s="6"/>
      <c r="F2214" s="6"/>
      <c r="G2214" s="113"/>
      <c r="H2214" s="113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  <c r="CB2214" s="6"/>
      <c r="CC2214" s="6"/>
      <c r="CD2214" s="6"/>
      <c r="CE2214" s="6"/>
      <c r="CF2214" s="6"/>
      <c r="CG2214" s="6"/>
      <c r="CH2214" s="101"/>
    </row>
    <row r="2215" spans="1:86" ht="15">
      <c r="A2215" s="113"/>
      <c r="B2215" s="119"/>
      <c r="C2215" s="6"/>
      <c r="D2215" s="120"/>
      <c r="E2215" s="6"/>
      <c r="F2215" s="6"/>
      <c r="G2215" s="113"/>
      <c r="H2215" s="113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  <c r="CB2215" s="6"/>
      <c r="CC2215" s="6"/>
      <c r="CD2215" s="6"/>
      <c r="CE2215" s="6"/>
      <c r="CF2215" s="6"/>
      <c r="CG2215" s="6"/>
      <c r="CH2215" s="101"/>
    </row>
    <row r="2216" spans="1:86" ht="15">
      <c r="A2216" s="113"/>
      <c r="B2216" s="119"/>
      <c r="C2216" s="6"/>
      <c r="D2216" s="120"/>
      <c r="E2216" s="6"/>
      <c r="F2216" s="6"/>
      <c r="G2216" s="113"/>
      <c r="H2216" s="113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  <c r="CB2216" s="6"/>
      <c r="CC2216" s="6"/>
      <c r="CD2216" s="6"/>
      <c r="CE2216" s="6"/>
      <c r="CF2216" s="6"/>
      <c r="CG2216" s="6"/>
      <c r="CH2216" s="101"/>
    </row>
    <row r="2217" spans="1:86" ht="15">
      <c r="A2217" s="113"/>
      <c r="B2217" s="119"/>
      <c r="C2217" s="6"/>
      <c r="D2217" s="120"/>
      <c r="E2217" s="6"/>
      <c r="F2217" s="6"/>
      <c r="G2217" s="113"/>
      <c r="H2217" s="113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  <c r="AO2217" s="6"/>
      <c r="AP2217" s="6"/>
      <c r="AQ2217" s="6"/>
      <c r="AR2217" s="6"/>
      <c r="AS2217" s="6"/>
      <c r="AT2217" s="6"/>
      <c r="AU2217" s="6"/>
      <c r="AV2217" s="6"/>
      <c r="AW2217" s="6"/>
      <c r="AX2217" s="6"/>
      <c r="AY2217" s="6"/>
      <c r="AZ2217" s="6"/>
      <c r="BA2217" s="6"/>
      <c r="BB2217" s="6"/>
      <c r="BC2217" s="6"/>
      <c r="BD2217" s="6"/>
      <c r="BE2217" s="6"/>
      <c r="BF2217" s="6"/>
      <c r="BG2217" s="6"/>
      <c r="BH2217" s="6"/>
      <c r="BI2217" s="6"/>
      <c r="BJ2217" s="6"/>
      <c r="BK2217" s="6"/>
      <c r="BL2217" s="6"/>
      <c r="BM2217" s="6"/>
      <c r="BN2217" s="6"/>
      <c r="BO2217" s="6"/>
      <c r="BP2217" s="6"/>
      <c r="BQ2217" s="6"/>
      <c r="BR2217" s="6"/>
      <c r="BS2217" s="6"/>
      <c r="BT2217" s="6"/>
      <c r="BU2217" s="6"/>
      <c r="BV2217" s="6"/>
      <c r="BW2217" s="6"/>
      <c r="BX2217" s="6"/>
      <c r="BY2217" s="6"/>
      <c r="BZ2217" s="6"/>
      <c r="CA2217" s="6"/>
      <c r="CB2217" s="6"/>
      <c r="CC2217" s="6"/>
      <c r="CD2217" s="6"/>
      <c r="CE2217" s="6"/>
      <c r="CF2217" s="6"/>
      <c r="CG2217" s="6"/>
      <c r="CH2217" s="101"/>
    </row>
    <row r="2218" spans="1:86" ht="15">
      <c r="A2218" s="113"/>
      <c r="B2218" s="119"/>
      <c r="C2218" s="6"/>
      <c r="D2218" s="120"/>
      <c r="E2218" s="6"/>
      <c r="F2218" s="6"/>
      <c r="G2218" s="113"/>
      <c r="H2218" s="113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  <c r="CB2218" s="6"/>
      <c r="CC2218" s="6"/>
      <c r="CD2218" s="6"/>
      <c r="CE2218" s="6"/>
      <c r="CF2218" s="6"/>
      <c r="CG2218" s="6"/>
      <c r="CH2218" s="101"/>
    </row>
    <row r="2219" spans="1:86" ht="15">
      <c r="A2219" s="113"/>
      <c r="B2219" s="119"/>
      <c r="C2219" s="6"/>
      <c r="D2219" s="120"/>
      <c r="E2219" s="6"/>
      <c r="F2219" s="6"/>
      <c r="G2219" s="113"/>
      <c r="H2219" s="113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  <c r="CB2219" s="6"/>
      <c r="CC2219" s="6"/>
      <c r="CD2219" s="6"/>
      <c r="CE2219" s="6"/>
      <c r="CF2219" s="6"/>
      <c r="CG2219" s="6"/>
      <c r="CH2219" s="101"/>
    </row>
    <row r="2220" spans="1:86" ht="15">
      <c r="A2220" s="113"/>
      <c r="B2220" s="119"/>
      <c r="C2220" s="6"/>
      <c r="D2220" s="120"/>
      <c r="E2220" s="6"/>
      <c r="F2220" s="6"/>
      <c r="G2220" s="113"/>
      <c r="H2220" s="113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  <c r="AN2220" s="6"/>
      <c r="AO2220" s="6"/>
      <c r="AP2220" s="6"/>
      <c r="AQ2220" s="6"/>
      <c r="AR2220" s="6"/>
      <c r="AS2220" s="6"/>
      <c r="AT2220" s="6"/>
      <c r="AU2220" s="6"/>
      <c r="AV2220" s="6"/>
      <c r="AW2220" s="6"/>
      <c r="AX2220" s="6"/>
      <c r="AY2220" s="6"/>
      <c r="AZ2220" s="6"/>
      <c r="BA2220" s="6"/>
      <c r="BB2220" s="6"/>
      <c r="BC2220" s="6"/>
      <c r="BD2220" s="6"/>
      <c r="BE2220" s="6"/>
      <c r="BF2220" s="6"/>
      <c r="BG2220" s="6"/>
      <c r="BH2220" s="6"/>
      <c r="BI2220" s="6"/>
      <c r="BJ2220" s="6"/>
      <c r="BK2220" s="6"/>
      <c r="BL2220" s="6"/>
      <c r="BM2220" s="6"/>
      <c r="BN2220" s="6"/>
      <c r="BO2220" s="6"/>
      <c r="BP2220" s="6"/>
      <c r="BQ2220" s="6"/>
      <c r="BR2220" s="6"/>
      <c r="BS2220" s="6"/>
      <c r="BT2220" s="6"/>
      <c r="BU2220" s="6"/>
      <c r="BV2220" s="6"/>
      <c r="BW2220" s="6"/>
      <c r="BX2220" s="6"/>
      <c r="BY2220" s="6"/>
      <c r="BZ2220" s="6"/>
      <c r="CA2220" s="6"/>
      <c r="CB2220" s="6"/>
      <c r="CC2220" s="6"/>
      <c r="CD2220" s="6"/>
      <c r="CE2220" s="6"/>
      <c r="CF2220" s="6"/>
      <c r="CG2220" s="6"/>
      <c r="CH2220" s="101"/>
    </row>
    <row r="2221" spans="1:86" ht="15">
      <c r="A2221" s="113"/>
      <c r="B2221" s="119"/>
      <c r="C2221" s="6"/>
      <c r="D2221" s="120"/>
      <c r="E2221" s="6"/>
      <c r="F2221" s="6"/>
      <c r="G2221" s="113"/>
      <c r="H2221" s="113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  <c r="AN2221" s="6"/>
      <c r="AO2221" s="6"/>
      <c r="AP2221" s="6"/>
      <c r="AQ2221" s="6"/>
      <c r="AR2221" s="6"/>
      <c r="AS2221" s="6"/>
      <c r="AT2221" s="6"/>
      <c r="AU2221" s="6"/>
      <c r="AV2221" s="6"/>
      <c r="AW2221" s="6"/>
      <c r="AX2221" s="6"/>
      <c r="AY2221" s="6"/>
      <c r="AZ2221" s="6"/>
      <c r="BA2221" s="6"/>
      <c r="BB2221" s="6"/>
      <c r="BC2221" s="6"/>
      <c r="BD2221" s="6"/>
      <c r="BE2221" s="6"/>
      <c r="BF2221" s="6"/>
      <c r="BG2221" s="6"/>
      <c r="BH2221" s="6"/>
      <c r="BI2221" s="6"/>
      <c r="BJ2221" s="6"/>
      <c r="BK2221" s="6"/>
      <c r="BL2221" s="6"/>
      <c r="BM2221" s="6"/>
      <c r="BN2221" s="6"/>
      <c r="BO2221" s="6"/>
      <c r="BP2221" s="6"/>
      <c r="BQ2221" s="6"/>
      <c r="BR2221" s="6"/>
      <c r="BS2221" s="6"/>
      <c r="BT2221" s="6"/>
      <c r="BU2221" s="6"/>
      <c r="BV2221" s="6"/>
      <c r="BW2221" s="6"/>
      <c r="BX2221" s="6"/>
      <c r="BY2221" s="6"/>
      <c r="BZ2221" s="6"/>
      <c r="CA2221" s="6"/>
      <c r="CB2221" s="6"/>
      <c r="CC2221" s="6"/>
      <c r="CD2221" s="6"/>
      <c r="CE2221" s="6"/>
      <c r="CF2221" s="6"/>
      <c r="CG2221" s="6"/>
      <c r="CH2221" s="101"/>
    </row>
    <row r="2222" spans="1:86" ht="15">
      <c r="A2222" s="113"/>
      <c r="B2222" s="119"/>
      <c r="C2222" s="6"/>
      <c r="D2222" s="120"/>
      <c r="E2222" s="6"/>
      <c r="F2222" s="6"/>
      <c r="G2222" s="113"/>
      <c r="H2222" s="113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  <c r="AO2222" s="6"/>
      <c r="AP2222" s="6"/>
      <c r="AQ2222" s="6"/>
      <c r="AR2222" s="6"/>
      <c r="AS2222" s="6"/>
      <c r="AT2222" s="6"/>
      <c r="AU2222" s="6"/>
      <c r="AV2222" s="6"/>
      <c r="AW2222" s="6"/>
      <c r="AX2222" s="6"/>
      <c r="AY2222" s="6"/>
      <c r="AZ2222" s="6"/>
      <c r="BA2222" s="6"/>
      <c r="BB2222" s="6"/>
      <c r="BC2222" s="6"/>
      <c r="BD2222" s="6"/>
      <c r="BE2222" s="6"/>
      <c r="BF2222" s="6"/>
      <c r="BG2222" s="6"/>
      <c r="BH2222" s="6"/>
      <c r="BI2222" s="6"/>
      <c r="BJ2222" s="6"/>
      <c r="BK2222" s="6"/>
      <c r="BL2222" s="6"/>
      <c r="BM2222" s="6"/>
      <c r="BN2222" s="6"/>
      <c r="BO2222" s="6"/>
      <c r="BP2222" s="6"/>
      <c r="BQ2222" s="6"/>
      <c r="BR2222" s="6"/>
      <c r="BS2222" s="6"/>
      <c r="BT2222" s="6"/>
      <c r="BU2222" s="6"/>
      <c r="BV2222" s="6"/>
      <c r="BW2222" s="6"/>
      <c r="BX2222" s="6"/>
      <c r="BY2222" s="6"/>
      <c r="BZ2222" s="6"/>
      <c r="CA2222" s="6"/>
      <c r="CB2222" s="6"/>
      <c r="CC2222" s="6"/>
      <c r="CD2222" s="6"/>
      <c r="CE2222" s="6"/>
      <c r="CF2222" s="6"/>
      <c r="CG2222" s="6"/>
      <c r="CH2222" s="101"/>
    </row>
    <row r="2223" spans="1:86" ht="15">
      <c r="A2223" s="113"/>
      <c r="B2223" s="119"/>
      <c r="C2223" s="6"/>
      <c r="D2223" s="120"/>
      <c r="E2223" s="6"/>
      <c r="F2223" s="6"/>
      <c r="G2223" s="113"/>
      <c r="H2223" s="113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  <c r="AO2223" s="6"/>
      <c r="AP2223" s="6"/>
      <c r="AQ2223" s="6"/>
      <c r="AR2223" s="6"/>
      <c r="AS2223" s="6"/>
      <c r="AT2223" s="6"/>
      <c r="AU2223" s="6"/>
      <c r="AV2223" s="6"/>
      <c r="AW2223" s="6"/>
      <c r="AX2223" s="6"/>
      <c r="AY2223" s="6"/>
      <c r="AZ2223" s="6"/>
      <c r="BA2223" s="6"/>
      <c r="BB2223" s="6"/>
      <c r="BC2223" s="6"/>
      <c r="BD2223" s="6"/>
      <c r="BE2223" s="6"/>
      <c r="BF2223" s="6"/>
      <c r="BG2223" s="6"/>
      <c r="BH2223" s="6"/>
      <c r="BI2223" s="6"/>
      <c r="BJ2223" s="6"/>
      <c r="BK2223" s="6"/>
      <c r="BL2223" s="6"/>
      <c r="BM2223" s="6"/>
      <c r="BN2223" s="6"/>
      <c r="BO2223" s="6"/>
      <c r="BP2223" s="6"/>
      <c r="BQ2223" s="6"/>
      <c r="BR2223" s="6"/>
      <c r="BS2223" s="6"/>
      <c r="BT2223" s="6"/>
      <c r="BU2223" s="6"/>
      <c r="BV2223" s="6"/>
      <c r="BW2223" s="6"/>
      <c r="BX2223" s="6"/>
      <c r="BY2223" s="6"/>
      <c r="BZ2223" s="6"/>
      <c r="CA2223" s="6"/>
      <c r="CB2223" s="6"/>
      <c r="CC2223" s="6"/>
      <c r="CD2223" s="6"/>
      <c r="CE2223" s="6"/>
      <c r="CF2223" s="6"/>
      <c r="CG2223" s="6"/>
      <c r="CH2223" s="101"/>
    </row>
    <row r="2224" spans="1:86" ht="15">
      <c r="A2224" s="113"/>
      <c r="B2224" s="119"/>
      <c r="C2224" s="6"/>
      <c r="D2224" s="120"/>
      <c r="E2224" s="6"/>
      <c r="F2224" s="6"/>
      <c r="G2224" s="113"/>
      <c r="H2224" s="113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  <c r="AN2224" s="6"/>
      <c r="AO2224" s="6"/>
      <c r="AP2224" s="6"/>
      <c r="AQ2224" s="6"/>
      <c r="AR2224" s="6"/>
      <c r="AS2224" s="6"/>
      <c r="AT2224" s="6"/>
      <c r="AU2224" s="6"/>
      <c r="AV2224" s="6"/>
      <c r="AW2224" s="6"/>
      <c r="AX2224" s="6"/>
      <c r="AY2224" s="6"/>
      <c r="AZ2224" s="6"/>
      <c r="BA2224" s="6"/>
      <c r="BB2224" s="6"/>
      <c r="BC2224" s="6"/>
      <c r="BD2224" s="6"/>
      <c r="BE2224" s="6"/>
      <c r="BF2224" s="6"/>
      <c r="BG2224" s="6"/>
      <c r="BH2224" s="6"/>
      <c r="BI2224" s="6"/>
      <c r="BJ2224" s="6"/>
      <c r="BK2224" s="6"/>
      <c r="BL2224" s="6"/>
      <c r="BM2224" s="6"/>
      <c r="BN2224" s="6"/>
      <c r="BO2224" s="6"/>
      <c r="BP2224" s="6"/>
      <c r="BQ2224" s="6"/>
      <c r="BR2224" s="6"/>
      <c r="BS2224" s="6"/>
      <c r="BT2224" s="6"/>
      <c r="BU2224" s="6"/>
      <c r="BV2224" s="6"/>
      <c r="BW2224" s="6"/>
      <c r="BX2224" s="6"/>
      <c r="BY2224" s="6"/>
      <c r="BZ2224" s="6"/>
      <c r="CA2224" s="6"/>
      <c r="CB2224" s="6"/>
      <c r="CC2224" s="6"/>
      <c r="CD2224" s="6"/>
      <c r="CE2224" s="6"/>
      <c r="CF2224" s="6"/>
      <c r="CG2224" s="6"/>
      <c r="CH2224" s="101"/>
    </row>
    <row r="2225" spans="1:86" ht="15">
      <c r="A2225" s="113"/>
      <c r="B2225" s="119"/>
      <c r="C2225" s="6"/>
      <c r="D2225" s="120"/>
      <c r="E2225" s="6"/>
      <c r="F2225" s="6"/>
      <c r="G2225" s="113"/>
      <c r="H2225" s="113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  <c r="BE2225" s="6"/>
      <c r="BF2225" s="6"/>
      <c r="BG2225" s="6"/>
      <c r="BH2225" s="6"/>
      <c r="BI2225" s="6"/>
      <c r="BJ2225" s="6"/>
      <c r="BK2225" s="6"/>
      <c r="BL2225" s="6"/>
      <c r="BM2225" s="6"/>
      <c r="BN2225" s="6"/>
      <c r="BO2225" s="6"/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  <c r="BZ2225" s="6"/>
      <c r="CA2225" s="6"/>
      <c r="CB2225" s="6"/>
      <c r="CC2225" s="6"/>
      <c r="CD2225" s="6"/>
      <c r="CE2225" s="6"/>
      <c r="CF2225" s="6"/>
      <c r="CG2225" s="6"/>
      <c r="CH2225" s="101"/>
    </row>
    <row r="2226" spans="1:86" ht="15">
      <c r="A2226" s="113"/>
      <c r="B2226" s="119"/>
      <c r="C2226" s="6"/>
      <c r="D2226" s="120"/>
      <c r="E2226" s="6"/>
      <c r="F2226" s="6"/>
      <c r="G2226" s="113"/>
      <c r="H2226" s="113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  <c r="BE2226" s="6"/>
      <c r="BF2226" s="6"/>
      <c r="BG2226" s="6"/>
      <c r="BH2226" s="6"/>
      <c r="BI2226" s="6"/>
      <c r="BJ2226" s="6"/>
      <c r="BK2226" s="6"/>
      <c r="BL2226" s="6"/>
      <c r="BM2226" s="6"/>
      <c r="BN2226" s="6"/>
      <c r="BO2226" s="6"/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  <c r="BZ2226" s="6"/>
      <c r="CA2226" s="6"/>
      <c r="CB2226" s="6"/>
      <c r="CC2226" s="6"/>
      <c r="CD2226" s="6"/>
      <c r="CE2226" s="6"/>
      <c r="CF2226" s="6"/>
      <c r="CG2226" s="6"/>
      <c r="CH2226" s="101"/>
    </row>
    <row r="2227" spans="1:86" ht="15">
      <c r="A2227" s="113"/>
      <c r="B2227" s="119"/>
      <c r="C2227" s="6"/>
      <c r="D2227" s="120"/>
      <c r="E2227" s="6"/>
      <c r="F2227" s="6"/>
      <c r="G2227" s="113"/>
      <c r="H2227" s="113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  <c r="BE2227" s="6"/>
      <c r="BF2227" s="6"/>
      <c r="BG2227" s="6"/>
      <c r="BH2227" s="6"/>
      <c r="BI2227" s="6"/>
      <c r="BJ2227" s="6"/>
      <c r="BK2227" s="6"/>
      <c r="BL2227" s="6"/>
      <c r="BM2227" s="6"/>
      <c r="BN2227" s="6"/>
      <c r="BO2227" s="6"/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  <c r="BZ2227" s="6"/>
      <c r="CA2227" s="6"/>
      <c r="CB2227" s="6"/>
      <c r="CC2227" s="6"/>
      <c r="CD2227" s="6"/>
      <c r="CE2227" s="6"/>
      <c r="CF2227" s="6"/>
      <c r="CG2227" s="6"/>
      <c r="CH2227" s="101"/>
    </row>
    <row r="2228" spans="1:86" ht="15">
      <c r="A2228" s="113"/>
      <c r="B2228" s="119"/>
      <c r="C2228" s="6"/>
      <c r="D2228" s="120"/>
      <c r="E2228" s="6"/>
      <c r="F2228" s="6"/>
      <c r="G2228" s="113"/>
      <c r="H2228" s="113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  <c r="BE2228" s="6"/>
      <c r="BF2228" s="6"/>
      <c r="BG2228" s="6"/>
      <c r="BH2228" s="6"/>
      <c r="BI2228" s="6"/>
      <c r="BJ2228" s="6"/>
      <c r="BK2228" s="6"/>
      <c r="BL2228" s="6"/>
      <c r="BM2228" s="6"/>
      <c r="BN2228" s="6"/>
      <c r="BO2228" s="6"/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  <c r="BZ2228" s="6"/>
      <c r="CA2228" s="6"/>
      <c r="CB2228" s="6"/>
      <c r="CC2228" s="6"/>
      <c r="CD2228" s="6"/>
      <c r="CE2228" s="6"/>
      <c r="CF2228" s="6"/>
      <c r="CG2228" s="6"/>
      <c r="CH2228" s="101"/>
    </row>
    <row r="2229" spans="1:86" ht="15">
      <c r="A2229" s="113"/>
      <c r="B2229" s="119"/>
      <c r="C2229" s="6"/>
      <c r="D2229" s="120"/>
      <c r="E2229" s="6"/>
      <c r="F2229" s="6"/>
      <c r="G2229" s="113"/>
      <c r="H2229" s="113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  <c r="BE2229" s="6"/>
      <c r="BF2229" s="6"/>
      <c r="BG2229" s="6"/>
      <c r="BH2229" s="6"/>
      <c r="BI2229" s="6"/>
      <c r="BJ2229" s="6"/>
      <c r="BK2229" s="6"/>
      <c r="BL2229" s="6"/>
      <c r="BM2229" s="6"/>
      <c r="BN2229" s="6"/>
      <c r="BO2229" s="6"/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  <c r="BZ2229" s="6"/>
      <c r="CA2229" s="6"/>
      <c r="CB2229" s="6"/>
      <c r="CC2229" s="6"/>
      <c r="CD2229" s="6"/>
      <c r="CE2229" s="6"/>
      <c r="CF2229" s="6"/>
      <c r="CG2229" s="6"/>
      <c r="CH2229" s="101"/>
    </row>
    <row r="2230" spans="1:86" ht="15">
      <c r="A2230" s="113"/>
      <c r="B2230" s="119"/>
      <c r="C2230" s="6"/>
      <c r="D2230" s="120"/>
      <c r="E2230" s="6"/>
      <c r="F2230" s="6"/>
      <c r="G2230" s="113"/>
      <c r="H2230" s="113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  <c r="BE2230" s="6"/>
      <c r="BF2230" s="6"/>
      <c r="BG2230" s="6"/>
      <c r="BH2230" s="6"/>
      <c r="BI2230" s="6"/>
      <c r="BJ2230" s="6"/>
      <c r="BK2230" s="6"/>
      <c r="BL2230" s="6"/>
      <c r="BM2230" s="6"/>
      <c r="BN2230" s="6"/>
      <c r="BO2230" s="6"/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  <c r="BZ2230" s="6"/>
      <c r="CA2230" s="6"/>
      <c r="CB2230" s="6"/>
      <c r="CC2230" s="6"/>
      <c r="CD2230" s="6"/>
      <c r="CE2230" s="6"/>
      <c r="CF2230" s="6"/>
      <c r="CG2230" s="6"/>
      <c r="CH2230" s="101"/>
    </row>
    <row r="2231" spans="1:86" ht="15">
      <c r="A2231" s="113"/>
      <c r="B2231" s="119"/>
      <c r="C2231" s="6"/>
      <c r="D2231" s="120"/>
      <c r="E2231" s="6"/>
      <c r="F2231" s="6"/>
      <c r="G2231" s="113"/>
      <c r="H2231" s="113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  <c r="AO2231" s="6"/>
      <c r="AP2231" s="6"/>
      <c r="AQ2231" s="6"/>
      <c r="AR2231" s="6"/>
      <c r="AS2231" s="6"/>
      <c r="AT2231" s="6"/>
      <c r="AU2231" s="6"/>
      <c r="AV2231" s="6"/>
      <c r="AW2231" s="6"/>
      <c r="AX2231" s="6"/>
      <c r="AY2231" s="6"/>
      <c r="AZ2231" s="6"/>
      <c r="BA2231" s="6"/>
      <c r="BB2231" s="6"/>
      <c r="BC2231" s="6"/>
      <c r="BD2231" s="6"/>
      <c r="BE2231" s="6"/>
      <c r="BF2231" s="6"/>
      <c r="BG2231" s="6"/>
      <c r="BH2231" s="6"/>
      <c r="BI2231" s="6"/>
      <c r="BJ2231" s="6"/>
      <c r="BK2231" s="6"/>
      <c r="BL2231" s="6"/>
      <c r="BM2231" s="6"/>
      <c r="BN2231" s="6"/>
      <c r="BO2231" s="6"/>
      <c r="BP2231" s="6"/>
      <c r="BQ2231" s="6"/>
      <c r="BR2231" s="6"/>
      <c r="BS2231" s="6"/>
      <c r="BT2231" s="6"/>
      <c r="BU2231" s="6"/>
      <c r="BV2231" s="6"/>
      <c r="BW2231" s="6"/>
      <c r="BX2231" s="6"/>
      <c r="BY2231" s="6"/>
      <c r="BZ2231" s="6"/>
      <c r="CA2231" s="6"/>
      <c r="CB2231" s="6"/>
      <c r="CC2231" s="6"/>
      <c r="CD2231" s="6"/>
      <c r="CE2231" s="6"/>
      <c r="CF2231" s="6"/>
      <c r="CG2231" s="6"/>
      <c r="CH2231" s="101"/>
    </row>
    <row r="2232" spans="1:86" ht="15">
      <c r="A2232" s="113"/>
      <c r="B2232" s="119"/>
      <c r="C2232" s="6"/>
      <c r="D2232" s="120"/>
      <c r="E2232" s="6"/>
      <c r="F2232" s="6"/>
      <c r="G2232" s="113"/>
      <c r="H2232" s="113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  <c r="BE2232" s="6"/>
      <c r="BF2232" s="6"/>
      <c r="BG2232" s="6"/>
      <c r="BH2232" s="6"/>
      <c r="BI2232" s="6"/>
      <c r="BJ2232" s="6"/>
      <c r="BK2232" s="6"/>
      <c r="BL2232" s="6"/>
      <c r="BM2232" s="6"/>
      <c r="BN2232" s="6"/>
      <c r="BO2232" s="6"/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  <c r="BZ2232" s="6"/>
      <c r="CA2232" s="6"/>
      <c r="CB2232" s="6"/>
      <c r="CC2232" s="6"/>
      <c r="CD2232" s="6"/>
      <c r="CE2232" s="6"/>
      <c r="CF2232" s="6"/>
      <c r="CG2232" s="6"/>
      <c r="CH2232" s="101"/>
    </row>
    <row r="2233" spans="1:86" ht="15">
      <c r="A2233" s="113"/>
      <c r="B2233" s="119"/>
      <c r="C2233" s="6"/>
      <c r="D2233" s="120"/>
      <c r="E2233" s="6"/>
      <c r="F2233" s="6"/>
      <c r="G2233" s="113"/>
      <c r="H2233" s="113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  <c r="BE2233" s="6"/>
      <c r="BF2233" s="6"/>
      <c r="BG2233" s="6"/>
      <c r="BH2233" s="6"/>
      <c r="BI2233" s="6"/>
      <c r="BJ2233" s="6"/>
      <c r="BK2233" s="6"/>
      <c r="BL2233" s="6"/>
      <c r="BM2233" s="6"/>
      <c r="BN2233" s="6"/>
      <c r="BO2233" s="6"/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  <c r="BZ2233" s="6"/>
      <c r="CA2233" s="6"/>
      <c r="CB2233" s="6"/>
      <c r="CC2233" s="6"/>
      <c r="CD2233" s="6"/>
      <c r="CE2233" s="6"/>
      <c r="CF2233" s="6"/>
      <c r="CG2233" s="6"/>
      <c r="CH2233" s="101"/>
    </row>
    <row r="2234" spans="1:86" ht="15">
      <c r="A2234" s="113"/>
      <c r="B2234" s="119"/>
      <c r="C2234" s="6"/>
      <c r="D2234" s="120"/>
      <c r="E2234" s="6"/>
      <c r="F2234" s="6"/>
      <c r="G2234" s="113"/>
      <c r="H2234" s="113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  <c r="AN2234" s="6"/>
      <c r="AO2234" s="6"/>
      <c r="AP2234" s="6"/>
      <c r="AQ2234" s="6"/>
      <c r="AR2234" s="6"/>
      <c r="AS2234" s="6"/>
      <c r="AT2234" s="6"/>
      <c r="AU2234" s="6"/>
      <c r="AV2234" s="6"/>
      <c r="AW2234" s="6"/>
      <c r="AX2234" s="6"/>
      <c r="AY2234" s="6"/>
      <c r="AZ2234" s="6"/>
      <c r="BA2234" s="6"/>
      <c r="BB2234" s="6"/>
      <c r="BC2234" s="6"/>
      <c r="BD2234" s="6"/>
      <c r="BE2234" s="6"/>
      <c r="BF2234" s="6"/>
      <c r="BG2234" s="6"/>
      <c r="BH2234" s="6"/>
      <c r="BI2234" s="6"/>
      <c r="BJ2234" s="6"/>
      <c r="BK2234" s="6"/>
      <c r="BL2234" s="6"/>
      <c r="BM2234" s="6"/>
      <c r="BN2234" s="6"/>
      <c r="BO2234" s="6"/>
      <c r="BP2234" s="6"/>
      <c r="BQ2234" s="6"/>
      <c r="BR2234" s="6"/>
      <c r="BS2234" s="6"/>
      <c r="BT2234" s="6"/>
      <c r="BU2234" s="6"/>
      <c r="BV2234" s="6"/>
      <c r="BW2234" s="6"/>
      <c r="BX2234" s="6"/>
      <c r="BY2234" s="6"/>
      <c r="BZ2234" s="6"/>
      <c r="CA2234" s="6"/>
      <c r="CB2234" s="6"/>
      <c r="CC2234" s="6"/>
      <c r="CD2234" s="6"/>
      <c r="CE2234" s="6"/>
      <c r="CF2234" s="6"/>
      <c r="CG2234" s="6"/>
      <c r="CH2234" s="101"/>
    </row>
    <row r="2235" spans="1:86" ht="15">
      <c r="A2235" s="113"/>
      <c r="B2235" s="119"/>
      <c r="C2235" s="6"/>
      <c r="D2235" s="120"/>
      <c r="E2235" s="6"/>
      <c r="F2235" s="6"/>
      <c r="G2235" s="113"/>
      <c r="H2235" s="113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  <c r="BE2235" s="6"/>
      <c r="BF2235" s="6"/>
      <c r="BG2235" s="6"/>
      <c r="BH2235" s="6"/>
      <c r="BI2235" s="6"/>
      <c r="BJ2235" s="6"/>
      <c r="BK2235" s="6"/>
      <c r="BL2235" s="6"/>
      <c r="BM2235" s="6"/>
      <c r="BN2235" s="6"/>
      <c r="BO2235" s="6"/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  <c r="BZ2235" s="6"/>
      <c r="CA2235" s="6"/>
      <c r="CB2235" s="6"/>
      <c r="CC2235" s="6"/>
      <c r="CD2235" s="6"/>
      <c r="CE2235" s="6"/>
      <c r="CF2235" s="6"/>
      <c r="CG2235" s="6"/>
      <c r="CH2235" s="101"/>
    </row>
    <row r="2236" spans="1:86" ht="15">
      <c r="A2236" s="113"/>
      <c r="B2236" s="119"/>
      <c r="C2236" s="6"/>
      <c r="D2236" s="120"/>
      <c r="E2236" s="6"/>
      <c r="F2236" s="6"/>
      <c r="G2236" s="113"/>
      <c r="H2236" s="113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  <c r="AN2236" s="6"/>
      <c r="AO2236" s="6"/>
      <c r="AP2236" s="6"/>
      <c r="AQ2236" s="6"/>
      <c r="AR2236" s="6"/>
      <c r="AS2236" s="6"/>
      <c r="AT2236" s="6"/>
      <c r="AU2236" s="6"/>
      <c r="AV2236" s="6"/>
      <c r="AW2236" s="6"/>
      <c r="AX2236" s="6"/>
      <c r="AY2236" s="6"/>
      <c r="AZ2236" s="6"/>
      <c r="BA2236" s="6"/>
      <c r="BB2236" s="6"/>
      <c r="BC2236" s="6"/>
      <c r="BD2236" s="6"/>
      <c r="BE2236" s="6"/>
      <c r="BF2236" s="6"/>
      <c r="BG2236" s="6"/>
      <c r="BH2236" s="6"/>
      <c r="BI2236" s="6"/>
      <c r="BJ2236" s="6"/>
      <c r="BK2236" s="6"/>
      <c r="BL2236" s="6"/>
      <c r="BM2236" s="6"/>
      <c r="BN2236" s="6"/>
      <c r="BO2236" s="6"/>
      <c r="BP2236" s="6"/>
      <c r="BQ2236" s="6"/>
      <c r="BR2236" s="6"/>
      <c r="BS2236" s="6"/>
      <c r="BT2236" s="6"/>
      <c r="BU2236" s="6"/>
      <c r="BV2236" s="6"/>
      <c r="BW2236" s="6"/>
      <c r="BX2236" s="6"/>
      <c r="BY2236" s="6"/>
      <c r="BZ2236" s="6"/>
      <c r="CA2236" s="6"/>
      <c r="CB2236" s="6"/>
      <c r="CC2236" s="6"/>
      <c r="CD2236" s="6"/>
      <c r="CE2236" s="6"/>
      <c r="CF2236" s="6"/>
      <c r="CG2236" s="6"/>
      <c r="CH2236" s="101"/>
    </row>
    <row r="2237" spans="1:86" ht="15">
      <c r="A2237" s="113"/>
      <c r="B2237" s="119"/>
      <c r="C2237" s="6"/>
      <c r="D2237" s="120"/>
      <c r="E2237" s="6"/>
      <c r="F2237" s="6"/>
      <c r="G2237" s="113"/>
      <c r="H2237" s="113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  <c r="AN2237" s="6"/>
      <c r="AO2237" s="6"/>
      <c r="AP2237" s="6"/>
      <c r="AQ2237" s="6"/>
      <c r="AR2237" s="6"/>
      <c r="AS2237" s="6"/>
      <c r="AT2237" s="6"/>
      <c r="AU2237" s="6"/>
      <c r="AV2237" s="6"/>
      <c r="AW2237" s="6"/>
      <c r="AX2237" s="6"/>
      <c r="AY2237" s="6"/>
      <c r="AZ2237" s="6"/>
      <c r="BA2237" s="6"/>
      <c r="BB2237" s="6"/>
      <c r="BC2237" s="6"/>
      <c r="BD2237" s="6"/>
      <c r="BE2237" s="6"/>
      <c r="BF2237" s="6"/>
      <c r="BG2237" s="6"/>
      <c r="BH2237" s="6"/>
      <c r="BI2237" s="6"/>
      <c r="BJ2237" s="6"/>
      <c r="BK2237" s="6"/>
      <c r="BL2237" s="6"/>
      <c r="BM2237" s="6"/>
      <c r="BN2237" s="6"/>
      <c r="BO2237" s="6"/>
      <c r="BP2237" s="6"/>
      <c r="BQ2237" s="6"/>
      <c r="BR2237" s="6"/>
      <c r="BS2237" s="6"/>
      <c r="BT2237" s="6"/>
      <c r="BU2237" s="6"/>
      <c r="BV2237" s="6"/>
      <c r="BW2237" s="6"/>
      <c r="BX2237" s="6"/>
      <c r="BY2237" s="6"/>
      <c r="BZ2237" s="6"/>
      <c r="CA2237" s="6"/>
      <c r="CB2237" s="6"/>
      <c r="CC2237" s="6"/>
      <c r="CD2237" s="6"/>
      <c r="CE2237" s="6"/>
      <c r="CF2237" s="6"/>
      <c r="CG2237" s="6"/>
      <c r="CH2237" s="101"/>
    </row>
    <row r="2238" spans="1:86" ht="15">
      <c r="A2238" s="113"/>
      <c r="B2238" s="119"/>
      <c r="C2238" s="6"/>
      <c r="D2238" s="120"/>
      <c r="E2238" s="6"/>
      <c r="F2238" s="6"/>
      <c r="G2238" s="113"/>
      <c r="H2238" s="113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  <c r="AO2238" s="6"/>
      <c r="AP2238" s="6"/>
      <c r="AQ2238" s="6"/>
      <c r="AR2238" s="6"/>
      <c r="AS2238" s="6"/>
      <c r="AT2238" s="6"/>
      <c r="AU2238" s="6"/>
      <c r="AV2238" s="6"/>
      <c r="AW2238" s="6"/>
      <c r="AX2238" s="6"/>
      <c r="AY2238" s="6"/>
      <c r="AZ2238" s="6"/>
      <c r="BA2238" s="6"/>
      <c r="BB2238" s="6"/>
      <c r="BC2238" s="6"/>
      <c r="BD2238" s="6"/>
      <c r="BE2238" s="6"/>
      <c r="BF2238" s="6"/>
      <c r="BG2238" s="6"/>
      <c r="BH2238" s="6"/>
      <c r="BI2238" s="6"/>
      <c r="BJ2238" s="6"/>
      <c r="BK2238" s="6"/>
      <c r="BL2238" s="6"/>
      <c r="BM2238" s="6"/>
      <c r="BN2238" s="6"/>
      <c r="BO2238" s="6"/>
      <c r="BP2238" s="6"/>
      <c r="BQ2238" s="6"/>
      <c r="BR2238" s="6"/>
      <c r="BS2238" s="6"/>
      <c r="BT2238" s="6"/>
      <c r="BU2238" s="6"/>
      <c r="BV2238" s="6"/>
      <c r="BW2238" s="6"/>
      <c r="BX2238" s="6"/>
      <c r="BY2238" s="6"/>
      <c r="BZ2238" s="6"/>
      <c r="CA2238" s="6"/>
      <c r="CB2238" s="6"/>
      <c r="CC2238" s="6"/>
      <c r="CD2238" s="6"/>
      <c r="CE2238" s="6"/>
      <c r="CF2238" s="6"/>
      <c r="CG2238" s="6"/>
      <c r="CH2238" s="101"/>
    </row>
    <row r="2239" spans="1:86" ht="15">
      <c r="A2239" s="113"/>
      <c r="B2239" s="119"/>
      <c r="C2239" s="6"/>
      <c r="D2239" s="120"/>
      <c r="E2239" s="6"/>
      <c r="F2239" s="6"/>
      <c r="G2239" s="113"/>
      <c r="H2239" s="113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  <c r="AN2239" s="6"/>
      <c r="AO2239" s="6"/>
      <c r="AP2239" s="6"/>
      <c r="AQ2239" s="6"/>
      <c r="AR2239" s="6"/>
      <c r="AS2239" s="6"/>
      <c r="AT2239" s="6"/>
      <c r="AU2239" s="6"/>
      <c r="AV2239" s="6"/>
      <c r="AW2239" s="6"/>
      <c r="AX2239" s="6"/>
      <c r="AY2239" s="6"/>
      <c r="AZ2239" s="6"/>
      <c r="BA2239" s="6"/>
      <c r="BB2239" s="6"/>
      <c r="BC2239" s="6"/>
      <c r="BD2239" s="6"/>
      <c r="BE2239" s="6"/>
      <c r="BF2239" s="6"/>
      <c r="BG2239" s="6"/>
      <c r="BH2239" s="6"/>
      <c r="BI2239" s="6"/>
      <c r="BJ2239" s="6"/>
      <c r="BK2239" s="6"/>
      <c r="BL2239" s="6"/>
      <c r="BM2239" s="6"/>
      <c r="BN2239" s="6"/>
      <c r="BO2239" s="6"/>
      <c r="BP2239" s="6"/>
      <c r="BQ2239" s="6"/>
      <c r="BR2239" s="6"/>
      <c r="BS2239" s="6"/>
      <c r="BT2239" s="6"/>
      <c r="BU2239" s="6"/>
      <c r="BV2239" s="6"/>
      <c r="BW2239" s="6"/>
      <c r="BX2239" s="6"/>
      <c r="BY2239" s="6"/>
      <c r="BZ2239" s="6"/>
      <c r="CA2239" s="6"/>
      <c r="CB2239" s="6"/>
      <c r="CC2239" s="6"/>
      <c r="CD2239" s="6"/>
      <c r="CE2239" s="6"/>
      <c r="CF2239" s="6"/>
      <c r="CG2239" s="6"/>
      <c r="CH2239" s="101"/>
    </row>
    <row r="2240" spans="1:86" ht="15">
      <c r="A2240" s="113"/>
      <c r="B2240" s="119"/>
      <c r="C2240" s="6"/>
      <c r="D2240" s="120"/>
      <c r="E2240" s="6"/>
      <c r="F2240" s="6"/>
      <c r="G2240" s="113"/>
      <c r="H2240" s="113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  <c r="BE2240" s="6"/>
      <c r="BF2240" s="6"/>
      <c r="BG2240" s="6"/>
      <c r="BH2240" s="6"/>
      <c r="BI2240" s="6"/>
      <c r="BJ2240" s="6"/>
      <c r="BK2240" s="6"/>
      <c r="BL2240" s="6"/>
      <c r="BM2240" s="6"/>
      <c r="BN2240" s="6"/>
      <c r="BO2240" s="6"/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  <c r="BZ2240" s="6"/>
      <c r="CA2240" s="6"/>
      <c r="CB2240" s="6"/>
      <c r="CC2240" s="6"/>
      <c r="CD2240" s="6"/>
      <c r="CE2240" s="6"/>
      <c r="CF2240" s="6"/>
      <c r="CG2240" s="6"/>
      <c r="CH2240" s="101"/>
    </row>
    <row r="2241" spans="1:86" ht="15">
      <c r="A2241" s="113"/>
      <c r="B2241" s="119"/>
      <c r="C2241" s="6"/>
      <c r="D2241" s="120"/>
      <c r="E2241" s="6"/>
      <c r="F2241" s="6"/>
      <c r="G2241" s="113"/>
      <c r="H2241" s="113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  <c r="BE2241" s="6"/>
      <c r="BF2241" s="6"/>
      <c r="BG2241" s="6"/>
      <c r="BH2241" s="6"/>
      <c r="BI2241" s="6"/>
      <c r="BJ2241" s="6"/>
      <c r="BK2241" s="6"/>
      <c r="BL2241" s="6"/>
      <c r="BM2241" s="6"/>
      <c r="BN2241" s="6"/>
      <c r="BO2241" s="6"/>
      <c r="BP2241" s="6"/>
      <c r="BQ2241" s="6"/>
      <c r="BR2241" s="6"/>
      <c r="BS2241" s="6"/>
      <c r="BT2241" s="6"/>
      <c r="BU2241" s="6"/>
      <c r="BV2241" s="6"/>
      <c r="BW2241" s="6"/>
      <c r="BX2241" s="6"/>
      <c r="BY2241" s="6"/>
      <c r="BZ2241" s="6"/>
      <c r="CA2241" s="6"/>
      <c r="CB2241" s="6"/>
      <c r="CC2241" s="6"/>
      <c r="CD2241" s="6"/>
      <c r="CE2241" s="6"/>
      <c r="CF2241" s="6"/>
      <c r="CG2241" s="6"/>
      <c r="CH2241" s="101"/>
    </row>
    <row r="2242" spans="1:86" ht="15">
      <c r="A2242" s="113"/>
      <c r="B2242" s="119"/>
      <c r="C2242" s="6"/>
      <c r="D2242" s="120"/>
      <c r="E2242" s="6"/>
      <c r="F2242" s="6"/>
      <c r="G2242" s="113"/>
      <c r="H2242" s="113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  <c r="BE2242" s="6"/>
      <c r="BF2242" s="6"/>
      <c r="BG2242" s="6"/>
      <c r="BH2242" s="6"/>
      <c r="BI2242" s="6"/>
      <c r="BJ2242" s="6"/>
      <c r="BK2242" s="6"/>
      <c r="BL2242" s="6"/>
      <c r="BM2242" s="6"/>
      <c r="BN2242" s="6"/>
      <c r="BO2242" s="6"/>
      <c r="BP2242" s="6"/>
      <c r="BQ2242" s="6"/>
      <c r="BR2242" s="6"/>
      <c r="BS2242" s="6"/>
      <c r="BT2242" s="6"/>
      <c r="BU2242" s="6"/>
      <c r="BV2242" s="6"/>
      <c r="BW2242" s="6"/>
      <c r="BX2242" s="6"/>
      <c r="BY2242" s="6"/>
      <c r="BZ2242" s="6"/>
      <c r="CA2242" s="6"/>
      <c r="CB2242" s="6"/>
      <c r="CC2242" s="6"/>
      <c r="CD2242" s="6"/>
      <c r="CE2242" s="6"/>
      <c r="CF2242" s="6"/>
      <c r="CG2242" s="6"/>
      <c r="CH2242" s="101"/>
    </row>
    <row r="2243" spans="1:86" ht="15">
      <c r="A2243" s="113"/>
      <c r="B2243" s="119"/>
      <c r="C2243" s="6"/>
      <c r="D2243" s="120"/>
      <c r="E2243" s="6"/>
      <c r="F2243" s="6"/>
      <c r="G2243" s="113"/>
      <c r="H2243" s="113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  <c r="BE2243" s="6"/>
      <c r="BF2243" s="6"/>
      <c r="BG2243" s="6"/>
      <c r="BH2243" s="6"/>
      <c r="BI2243" s="6"/>
      <c r="BJ2243" s="6"/>
      <c r="BK2243" s="6"/>
      <c r="BL2243" s="6"/>
      <c r="BM2243" s="6"/>
      <c r="BN2243" s="6"/>
      <c r="BO2243" s="6"/>
      <c r="BP2243" s="6"/>
      <c r="BQ2243" s="6"/>
      <c r="BR2243" s="6"/>
      <c r="BS2243" s="6"/>
      <c r="BT2243" s="6"/>
      <c r="BU2243" s="6"/>
      <c r="BV2243" s="6"/>
      <c r="BW2243" s="6"/>
      <c r="BX2243" s="6"/>
      <c r="BY2243" s="6"/>
      <c r="BZ2243" s="6"/>
      <c r="CA2243" s="6"/>
      <c r="CB2243" s="6"/>
      <c r="CC2243" s="6"/>
      <c r="CD2243" s="6"/>
      <c r="CE2243" s="6"/>
      <c r="CF2243" s="6"/>
      <c r="CG2243" s="6"/>
      <c r="CH2243" s="101"/>
    </row>
    <row r="2244" spans="1:86" ht="15">
      <c r="A2244" s="113"/>
      <c r="B2244" s="119"/>
      <c r="C2244" s="6"/>
      <c r="D2244" s="120"/>
      <c r="E2244" s="6"/>
      <c r="F2244" s="6"/>
      <c r="G2244" s="113"/>
      <c r="H2244" s="113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  <c r="BE2244" s="6"/>
      <c r="BF2244" s="6"/>
      <c r="BG2244" s="6"/>
      <c r="BH2244" s="6"/>
      <c r="BI2244" s="6"/>
      <c r="BJ2244" s="6"/>
      <c r="BK2244" s="6"/>
      <c r="BL2244" s="6"/>
      <c r="BM2244" s="6"/>
      <c r="BN2244" s="6"/>
      <c r="BO2244" s="6"/>
      <c r="BP2244" s="6"/>
      <c r="BQ2244" s="6"/>
      <c r="BR2244" s="6"/>
      <c r="BS2244" s="6"/>
      <c r="BT2244" s="6"/>
      <c r="BU2244" s="6"/>
      <c r="BV2244" s="6"/>
      <c r="BW2244" s="6"/>
      <c r="BX2244" s="6"/>
      <c r="BY2244" s="6"/>
      <c r="BZ2244" s="6"/>
      <c r="CA2244" s="6"/>
      <c r="CB2244" s="6"/>
      <c r="CC2244" s="6"/>
      <c r="CD2244" s="6"/>
      <c r="CE2244" s="6"/>
      <c r="CF2244" s="6"/>
      <c r="CG2244" s="6"/>
      <c r="CH2244" s="101"/>
    </row>
    <row r="2245" spans="1:86" ht="15">
      <c r="A2245" s="113"/>
      <c r="B2245" s="119"/>
      <c r="C2245" s="6"/>
      <c r="D2245" s="120"/>
      <c r="E2245" s="6"/>
      <c r="F2245" s="6"/>
      <c r="G2245" s="113"/>
      <c r="H2245" s="113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  <c r="BE2245" s="6"/>
      <c r="BF2245" s="6"/>
      <c r="BG2245" s="6"/>
      <c r="BH2245" s="6"/>
      <c r="BI2245" s="6"/>
      <c r="BJ2245" s="6"/>
      <c r="BK2245" s="6"/>
      <c r="BL2245" s="6"/>
      <c r="BM2245" s="6"/>
      <c r="BN2245" s="6"/>
      <c r="BO2245" s="6"/>
      <c r="BP2245" s="6"/>
      <c r="BQ2245" s="6"/>
      <c r="BR2245" s="6"/>
      <c r="BS2245" s="6"/>
      <c r="BT2245" s="6"/>
      <c r="BU2245" s="6"/>
      <c r="BV2245" s="6"/>
      <c r="BW2245" s="6"/>
      <c r="BX2245" s="6"/>
      <c r="BY2245" s="6"/>
      <c r="BZ2245" s="6"/>
      <c r="CA2245" s="6"/>
      <c r="CB2245" s="6"/>
      <c r="CC2245" s="6"/>
      <c r="CD2245" s="6"/>
      <c r="CE2245" s="6"/>
      <c r="CF2245" s="6"/>
      <c r="CG2245" s="6"/>
      <c r="CH2245" s="101"/>
    </row>
    <row r="2246" spans="1:86" ht="15">
      <c r="A2246" s="113"/>
      <c r="B2246" s="119"/>
      <c r="C2246" s="6"/>
      <c r="D2246" s="120"/>
      <c r="E2246" s="6"/>
      <c r="F2246" s="6"/>
      <c r="G2246" s="113"/>
      <c r="H2246" s="113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  <c r="BE2246" s="6"/>
      <c r="BF2246" s="6"/>
      <c r="BG2246" s="6"/>
      <c r="BH2246" s="6"/>
      <c r="BI2246" s="6"/>
      <c r="BJ2246" s="6"/>
      <c r="BK2246" s="6"/>
      <c r="BL2246" s="6"/>
      <c r="BM2246" s="6"/>
      <c r="BN2246" s="6"/>
      <c r="BO2246" s="6"/>
      <c r="BP2246" s="6"/>
      <c r="BQ2246" s="6"/>
      <c r="BR2246" s="6"/>
      <c r="BS2246" s="6"/>
      <c r="BT2246" s="6"/>
      <c r="BU2246" s="6"/>
      <c r="BV2246" s="6"/>
      <c r="BW2246" s="6"/>
      <c r="BX2246" s="6"/>
      <c r="BY2246" s="6"/>
      <c r="BZ2246" s="6"/>
      <c r="CA2246" s="6"/>
      <c r="CB2246" s="6"/>
      <c r="CC2246" s="6"/>
      <c r="CD2246" s="6"/>
      <c r="CE2246" s="6"/>
      <c r="CF2246" s="6"/>
      <c r="CG2246" s="6"/>
      <c r="CH2246" s="101"/>
    </row>
    <row r="2247" spans="1:86" ht="15">
      <c r="A2247" s="113"/>
      <c r="B2247" s="119"/>
      <c r="C2247" s="6"/>
      <c r="D2247" s="120"/>
      <c r="E2247" s="6"/>
      <c r="F2247" s="6"/>
      <c r="G2247" s="113"/>
      <c r="H2247" s="113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  <c r="AO2247" s="6"/>
      <c r="AP2247" s="6"/>
      <c r="AQ2247" s="6"/>
      <c r="AR2247" s="6"/>
      <c r="AS2247" s="6"/>
      <c r="AT2247" s="6"/>
      <c r="AU2247" s="6"/>
      <c r="AV2247" s="6"/>
      <c r="AW2247" s="6"/>
      <c r="AX2247" s="6"/>
      <c r="AY2247" s="6"/>
      <c r="AZ2247" s="6"/>
      <c r="BA2247" s="6"/>
      <c r="BB2247" s="6"/>
      <c r="BC2247" s="6"/>
      <c r="BD2247" s="6"/>
      <c r="BE2247" s="6"/>
      <c r="BF2247" s="6"/>
      <c r="BG2247" s="6"/>
      <c r="BH2247" s="6"/>
      <c r="BI2247" s="6"/>
      <c r="BJ2247" s="6"/>
      <c r="BK2247" s="6"/>
      <c r="BL2247" s="6"/>
      <c r="BM2247" s="6"/>
      <c r="BN2247" s="6"/>
      <c r="BO2247" s="6"/>
      <c r="BP2247" s="6"/>
      <c r="BQ2247" s="6"/>
      <c r="BR2247" s="6"/>
      <c r="BS2247" s="6"/>
      <c r="BT2247" s="6"/>
      <c r="BU2247" s="6"/>
      <c r="BV2247" s="6"/>
      <c r="BW2247" s="6"/>
      <c r="BX2247" s="6"/>
      <c r="BY2247" s="6"/>
      <c r="BZ2247" s="6"/>
      <c r="CA2247" s="6"/>
      <c r="CB2247" s="6"/>
      <c r="CC2247" s="6"/>
      <c r="CD2247" s="6"/>
      <c r="CE2247" s="6"/>
      <c r="CF2247" s="6"/>
      <c r="CG2247" s="6"/>
      <c r="CH2247" s="101"/>
    </row>
    <row r="2248" spans="1:86" ht="15">
      <c r="A2248" s="113"/>
      <c r="B2248" s="119"/>
      <c r="C2248" s="6"/>
      <c r="D2248" s="120"/>
      <c r="E2248" s="6"/>
      <c r="F2248" s="6"/>
      <c r="G2248" s="113"/>
      <c r="H2248" s="113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  <c r="AN2248" s="6"/>
      <c r="AO2248" s="6"/>
      <c r="AP2248" s="6"/>
      <c r="AQ2248" s="6"/>
      <c r="AR2248" s="6"/>
      <c r="AS2248" s="6"/>
      <c r="AT2248" s="6"/>
      <c r="AU2248" s="6"/>
      <c r="AV2248" s="6"/>
      <c r="AW2248" s="6"/>
      <c r="AX2248" s="6"/>
      <c r="AY2248" s="6"/>
      <c r="AZ2248" s="6"/>
      <c r="BA2248" s="6"/>
      <c r="BB2248" s="6"/>
      <c r="BC2248" s="6"/>
      <c r="BD2248" s="6"/>
      <c r="BE2248" s="6"/>
      <c r="BF2248" s="6"/>
      <c r="BG2248" s="6"/>
      <c r="BH2248" s="6"/>
      <c r="BI2248" s="6"/>
      <c r="BJ2248" s="6"/>
      <c r="BK2248" s="6"/>
      <c r="BL2248" s="6"/>
      <c r="BM2248" s="6"/>
      <c r="BN2248" s="6"/>
      <c r="BO2248" s="6"/>
      <c r="BP2248" s="6"/>
      <c r="BQ2248" s="6"/>
      <c r="BR2248" s="6"/>
      <c r="BS2248" s="6"/>
      <c r="BT2248" s="6"/>
      <c r="BU2248" s="6"/>
      <c r="BV2248" s="6"/>
      <c r="BW2248" s="6"/>
      <c r="BX2248" s="6"/>
      <c r="BY2248" s="6"/>
      <c r="BZ2248" s="6"/>
      <c r="CA2248" s="6"/>
      <c r="CB2248" s="6"/>
      <c r="CC2248" s="6"/>
      <c r="CD2248" s="6"/>
      <c r="CE2248" s="6"/>
      <c r="CF2248" s="6"/>
      <c r="CG2248" s="6"/>
      <c r="CH2248" s="101"/>
    </row>
    <row r="2249" spans="1:86" ht="15">
      <c r="A2249" s="113"/>
      <c r="B2249" s="119"/>
      <c r="C2249" s="6"/>
      <c r="D2249" s="120"/>
      <c r="E2249" s="6"/>
      <c r="F2249" s="6"/>
      <c r="G2249" s="113"/>
      <c r="H2249" s="113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  <c r="BE2249" s="6"/>
      <c r="BF2249" s="6"/>
      <c r="BG2249" s="6"/>
      <c r="BH2249" s="6"/>
      <c r="BI2249" s="6"/>
      <c r="BJ2249" s="6"/>
      <c r="BK2249" s="6"/>
      <c r="BL2249" s="6"/>
      <c r="BM2249" s="6"/>
      <c r="BN2249" s="6"/>
      <c r="BO2249" s="6"/>
      <c r="BP2249" s="6"/>
      <c r="BQ2249" s="6"/>
      <c r="BR2249" s="6"/>
      <c r="BS2249" s="6"/>
      <c r="BT2249" s="6"/>
      <c r="BU2249" s="6"/>
      <c r="BV2249" s="6"/>
      <c r="BW2249" s="6"/>
      <c r="BX2249" s="6"/>
      <c r="BY2249" s="6"/>
      <c r="BZ2249" s="6"/>
      <c r="CA2249" s="6"/>
      <c r="CB2249" s="6"/>
      <c r="CC2249" s="6"/>
      <c r="CD2249" s="6"/>
      <c r="CE2249" s="6"/>
      <c r="CF2249" s="6"/>
      <c r="CG2249" s="6"/>
      <c r="CH2249" s="101"/>
    </row>
    <row r="2250" spans="1:86" ht="15">
      <c r="A2250" s="113"/>
      <c r="B2250" s="119"/>
      <c r="C2250" s="6"/>
      <c r="D2250" s="120"/>
      <c r="E2250" s="6"/>
      <c r="F2250" s="6"/>
      <c r="G2250" s="113"/>
      <c r="H2250" s="113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  <c r="BE2250" s="6"/>
      <c r="BF2250" s="6"/>
      <c r="BG2250" s="6"/>
      <c r="BH2250" s="6"/>
      <c r="BI2250" s="6"/>
      <c r="BJ2250" s="6"/>
      <c r="BK2250" s="6"/>
      <c r="BL2250" s="6"/>
      <c r="BM2250" s="6"/>
      <c r="BN2250" s="6"/>
      <c r="BO2250" s="6"/>
      <c r="BP2250" s="6"/>
      <c r="BQ2250" s="6"/>
      <c r="BR2250" s="6"/>
      <c r="BS2250" s="6"/>
      <c r="BT2250" s="6"/>
      <c r="BU2250" s="6"/>
      <c r="BV2250" s="6"/>
      <c r="BW2250" s="6"/>
      <c r="BX2250" s="6"/>
      <c r="BY2250" s="6"/>
      <c r="BZ2250" s="6"/>
      <c r="CA2250" s="6"/>
      <c r="CB2250" s="6"/>
      <c r="CC2250" s="6"/>
      <c r="CD2250" s="6"/>
      <c r="CE2250" s="6"/>
      <c r="CF2250" s="6"/>
      <c r="CG2250" s="6"/>
      <c r="CH2250" s="101"/>
    </row>
    <row r="2251" spans="1:86" ht="15">
      <c r="A2251" s="113"/>
      <c r="B2251" s="119"/>
      <c r="C2251" s="6"/>
      <c r="D2251" s="120"/>
      <c r="E2251" s="6"/>
      <c r="F2251" s="6"/>
      <c r="G2251" s="113"/>
      <c r="H2251" s="113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/>
      <c r="BL2251" s="6"/>
      <c r="BM2251" s="6"/>
      <c r="BN2251" s="6"/>
      <c r="BO2251" s="6"/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  <c r="BZ2251" s="6"/>
      <c r="CA2251" s="6"/>
      <c r="CB2251" s="6"/>
      <c r="CC2251" s="6"/>
      <c r="CD2251" s="6"/>
      <c r="CE2251" s="6"/>
      <c r="CF2251" s="6"/>
      <c r="CG2251" s="6"/>
      <c r="CH2251" s="101"/>
    </row>
    <row r="2252" spans="1:86" ht="15">
      <c r="A2252" s="113"/>
      <c r="B2252" s="119"/>
      <c r="C2252" s="6"/>
      <c r="D2252" s="120"/>
      <c r="E2252" s="6"/>
      <c r="F2252" s="6"/>
      <c r="G2252" s="113"/>
      <c r="H2252" s="113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  <c r="BE2252" s="6"/>
      <c r="BF2252" s="6"/>
      <c r="BG2252" s="6"/>
      <c r="BH2252" s="6"/>
      <c r="BI2252" s="6"/>
      <c r="BJ2252" s="6"/>
      <c r="BK2252" s="6"/>
      <c r="BL2252" s="6"/>
      <c r="BM2252" s="6"/>
      <c r="BN2252" s="6"/>
      <c r="BO2252" s="6"/>
      <c r="BP2252" s="6"/>
      <c r="BQ2252" s="6"/>
      <c r="BR2252" s="6"/>
      <c r="BS2252" s="6"/>
      <c r="BT2252" s="6"/>
      <c r="BU2252" s="6"/>
      <c r="BV2252" s="6"/>
      <c r="BW2252" s="6"/>
      <c r="BX2252" s="6"/>
      <c r="BY2252" s="6"/>
      <c r="BZ2252" s="6"/>
      <c r="CA2252" s="6"/>
      <c r="CB2252" s="6"/>
      <c r="CC2252" s="6"/>
      <c r="CD2252" s="6"/>
      <c r="CE2252" s="6"/>
      <c r="CF2252" s="6"/>
      <c r="CG2252" s="6"/>
      <c r="CH2252" s="101"/>
    </row>
    <row r="2253" spans="1:86" ht="15">
      <c r="A2253" s="113"/>
      <c r="B2253" s="119"/>
      <c r="C2253" s="6"/>
      <c r="D2253" s="120"/>
      <c r="E2253" s="6"/>
      <c r="F2253" s="6"/>
      <c r="G2253" s="113"/>
      <c r="H2253" s="113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  <c r="BE2253" s="6"/>
      <c r="BF2253" s="6"/>
      <c r="BG2253" s="6"/>
      <c r="BH2253" s="6"/>
      <c r="BI2253" s="6"/>
      <c r="BJ2253" s="6"/>
      <c r="BK2253" s="6"/>
      <c r="BL2253" s="6"/>
      <c r="BM2253" s="6"/>
      <c r="BN2253" s="6"/>
      <c r="BO2253" s="6"/>
      <c r="BP2253" s="6"/>
      <c r="BQ2253" s="6"/>
      <c r="BR2253" s="6"/>
      <c r="BS2253" s="6"/>
      <c r="BT2253" s="6"/>
      <c r="BU2253" s="6"/>
      <c r="BV2253" s="6"/>
      <c r="BW2253" s="6"/>
      <c r="BX2253" s="6"/>
      <c r="BY2253" s="6"/>
      <c r="BZ2253" s="6"/>
      <c r="CA2253" s="6"/>
      <c r="CB2253" s="6"/>
      <c r="CC2253" s="6"/>
      <c r="CD2253" s="6"/>
      <c r="CE2253" s="6"/>
      <c r="CF2253" s="6"/>
      <c r="CG2253" s="6"/>
      <c r="CH2253" s="101"/>
    </row>
    <row r="2254" spans="1:86" ht="15">
      <c r="A2254" s="113"/>
      <c r="B2254" s="119"/>
      <c r="C2254" s="6"/>
      <c r="D2254" s="120"/>
      <c r="E2254" s="6"/>
      <c r="F2254" s="6"/>
      <c r="G2254" s="113"/>
      <c r="H2254" s="113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  <c r="AN2254" s="6"/>
      <c r="AO2254" s="6"/>
      <c r="AP2254" s="6"/>
      <c r="AQ2254" s="6"/>
      <c r="AR2254" s="6"/>
      <c r="AS2254" s="6"/>
      <c r="AT2254" s="6"/>
      <c r="AU2254" s="6"/>
      <c r="AV2254" s="6"/>
      <c r="AW2254" s="6"/>
      <c r="AX2254" s="6"/>
      <c r="AY2254" s="6"/>
      <c r="AZ2254" s="6"/>
      <c r="BA2254" s="6"/>
      <c r="BB2254" s="6"/>
      <c r="BC2254" s="6"/>
      <c r="BD2254" s="6"/>
      <c r="BE2254" s="6"/>
      <c r="BF2254" s="6"/>
      <c r="BG2254" s="6"/>
      <c r="BH2254" s="6"/>
      <c r="BI2254" s="6"/>
      <c r="BJ2254" s="6"/>
      <c r="BK2254" s="6"/>
      <c r="BL2254" s="6"/>
      <c r="BM2254" s="6"/>
      <c r="BN2254" s="6"/>
      <c r="BO2254" s="6"/>
      <c r="BP2254" s="6"/>
      <c r="BQ2254" s="6"/>
      <c r="BR2254" s="6"/>
      <c r="BS2254" s="6"/>
      <c r="BT2254" s="6"/>
      <c r="BU2254" s="6"/>
      <c r="BV2254" s="6"/>
      <c r="BW2254" s="6"/>
      <c r="BX2254" s="6"/>
      <c r="BY2254" s="6"/>
      <c r="BZ2254" s="6"/>
      <c r="CA2254" s="6"/>
      <c r="CB2254" s="6"/>
      <c r="CC2254" s="6"/>
      <c r="CD2254" s="6"/>
      <c r="CE2254" s="6"/>
      <c r="CF2254" s="6"/>
      <c r="CG2254" s="6"/>
      <c r="CH2254" s="101"/>
    </row>
    <row r="2255" spans="1:86" ht="15">
      <c r="A2255" s="113"/>
      <c r="B2255" s="119"/>
      <c r="C2255" s="6"/>
      <c r="D2255" s="120"/>
      <c r="E2255" s="6"/>
      <c r="F2255" s="6"/>
      <c r="G2255" s="113"/>
      <c r="H2255" s="113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  <c r="BE2255" s="6"/>
      <c r="BF2255" s="6"/>
      <c r="BG2255" s="6"/>
      <c r="BH2255" s="6"/>
      <c r="BI2255" s="6"/>
      <c r="BJ2255" s="6"/>
      <c r="BK2255" s="6"/>
      <c r="BL2255" s="6"/>
      <c r="BM2255" s="6"/>
      <c r="BN2255" s="6"/>
      <c r="BO2255" s="6"/>
      <c r="BP2255" s="6"/>
      <c r="BQ2255" s="6"/>
      <c r="BR2255" s="6"/>
      <c r="BS2255" s="6"/>
      <c r="BT2255" s="6"/>
      <c r="BU2255" s="6"/>
      <c r="BV2255" s="6"/>
      <c r="BW2255" s="6"/>
      <c r="BX2255" s="6"/>
      <c r="BY2255" s="6"/>
      <c r="BZ2255" s="6"/>
      <c r="CA2255" s="6"/>
      <c r="CB2255" s="6"/>
      <c r="CC2255" s="6"/>
      <c r="CD2255" s="6"/>
      <c r="CE2255" s="6"/>
      <c r="CF2255" s="6"/>
      <c r="CG2255" s="6"/>
      <c r="CH2255" s="101"/>
    </row>
    <row r="2256" spans="1:86" ht="15">
      <c r="A2256" s="113"/>
      <c r="B2256" s="119"/>
      <c r="C2256" s="6"/>
      <c r="D2256" s="120"/>
      <c r="E2256" s="6"/>
      <c r="F2256" s="6"/>
      <c r="G2256" s="113"/>
      <c r="H2256" s="113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  <c r="BE2256" s="6"/>
      <c r="BF2256" s="6"/>
      <c r="BG2256" s="6"/>
      <c r="BH2256" s="6"/>
      <c r="BI2256" s="6"/>
      <c r="BJ2256" s="6"/>
      <c r="BK2256" s="6"/>
      <c r="BL2256" s="6"/>
      <c r="BM2256" s="6"/>
      <c r="BN2256" s="6"/>
      <c r="BO2256" s="6"/>
      <c r="BP2256" s="6"/>
      <c r="BQ2256" s="6"/>
      <c r="BR2256" s="6"/>
      <c r="BS2256" s="6"/>
      <c r="BT2256" s="6"/>
      <c r="BU2256" s="6"/>
      <c r="BV2256" s="6"/>
      <c r="BW2256" s="6"/>
      <c r="BX2256" s="6"/>
      <c r="BY2256" s="6"/>
      <c r="BZ2256" s="6"/>
      <c r="CA2256" s="6"/>
      <c r="CB2256" s="6"/>
      <c r="CC2256" s="6"/>
      <c r="CD2256" s="6"/>
      <c r="CE2256" s="6"/>
      <c r="CF2256" s="6"/>
      <c r="CG2256" s="6"/>
      <c r="CH2256" s="101"/>
    </row>
    <row r="2257" spans="1:86" ht="15">
      <c r="A2257" s="113"/>
      <c r="B2257" s="119"/>
      <c r="C2257" s="6"/>
      <c r="D2257" s="120"/>
      <c r="E2257" s="6"/>
      <c r="F2257" s="6"/>
      <c r="G2257" s="113"/>
      <c r="H2257" s="113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  <c r="AN2257" s="6"/>
      <c r="AO2257" s="6"/>
      <c r="AP2257" s="6"/>
      <c r="AQ2257" s="6"/>
      <c r="AR2257" s="6"/>
      <c r="AS2257" s="6"/>
      <c r="AT2257" s="6"/>
      <c r="AU2257" s="6"/>
      <c r="AV2257" s="6"/>
      <c r="AW2257" s="6"/>
      <c r="AX2257" s="6"/>
      <c r="AY2257" s="6"/>
      <c r="AZ2257" s="6"/>
      <c r="BA2257" s="6"/>
      <c r="BB2257" s="6"/>
      <c r="BC2257" s="6"/>
      <c r="BD2257" s="6"/>
      <c r="BE2257" s="6"/>
      <c r="BF2257" s="6"/>
      <c r="BG2257" s="6"/>
      <c r="BH2257" s="6"/>
      <c r="BI2257" s="6"/>
      <c r="BJ2257" s="6"/>
      <c r="BK2257" s="6"/>
      <c r="BL2257" s="6"/>
      <c r="BM2257" s="6"/>
      <c r="BN2257" s="6"/>
      <c r="BO2257" s="6"/>
      <c r="BP2257" s="6"/>
      <c r="BQ2257" s="6"/>
      <c r="BR2257" s="6"/>
      <c r="BS2257" s="6"/>
      <c r="BT2257" s="6"/>
      <c r="BU2257" s="6"/>
      <c r="BV2257" s="6"/>
      <c r="BW2257" s="6"/>
      <c r="BX2257" s="6"/>
      <c r="BY2257" s="6"/>
      <c r="BZ2257" s="6"/>
      <c r="CA2257" s="6"/>
      <c r="CB2257" s="6"/>
      <c r="CC2257" s="6"/>
      <c r="CD2257" s="6"/>
      <c r="CE2257" s="6"/>
      <c r="CF2257" s="6"/>
      <c r="CG2257" s="6"/>
      <c r="CH2257" s="101"/>
    </row>
    <row r="2258" spans="1:86" ht="15">
      <c r="A2258" s="113"/>
      <c r="B2258" s="119"/>
      <c r="C2258" s="6"/>
      <c r="D2258" s="120"/>
      <c r="E2258" s="6"/>
      <c r="F2258" s="6"/>
      <c r="G2258" s="113"/>
      <c r="H2258" s="113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  <c r="BE2258" s="6"/>
      <c r="BF2258" s="6"/>
      <c r="BG2258" s="6"/>
      <c r="BH2258" s="6"/>
      <c r="BI2258" s="6"/>
      <c r="BJ2258" s="6"/>
      <c r="BK2258" s="6"/>
      <c r="BL2258" s="6"/>
      <c r="BM2258" s="6"/>
      <c r="BN2258" s="6"/>
      <c r="BO2258" s="6"/>
      <c r="BP2258" s="6"/>
      <c r="BQ2258" s="6"/>
      <c r="BR2258" s="6"/>
      <c r="BS2258" s="6"/>
      <c r="BT2258" s="6"/>
      <c r="BU2258" s="6"/>
      <c r="BV2258" s="6"/>
      <c r="BW2258" s="6"/>
      <c r="BX2258" s="6"/>
      <c r="BY2258" s="6"/>
      <c r="BZ2258" s="6"/>
      <c r="CA2258" s="6"/>
      <c r="CB2258" s="6"/>
      <c r="CC2258" s="6"/>
      <c r="CD2258" s="6"/>
      <c r="CE2258" s="6"/>
      <c r="CF2258" s="6"/>
      <c r="CG2258" s="6"/>
      <c r="CH2258" s="101"/>
    </row>
    <row r="2259" spans="1:86" ht="15">
      <c r="A2259" s="113"/>
      <c r="B2259" s="119"/>
      <c r="C2259" s="6"/>
      <c r="D2259" s="120"/>
      <c r="E2259" s="6"/>
      <c r="F2259" s="6"/>
      <c r="G2259" s="113"/>
      <c r="H2259" s="113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/>
      <c r="BL2259" s="6"/>
      <c r="BM2259" s="6"/>
      <c r="BN2259" s="6"/>
      <c r="BO2259" s="6"/>
      <c r="BP2259" s="6"/>
      <c r="BQ2259" s="6"/>
      <c r="BR2259" s="6"/>
      <c r="BS2259" s="6"/>
      <c r="BT2259" s="6"/>
      <c r="BU2259" s="6"/>
      <c r="BV2259" s="6"/>
      <c r="BW2259" s="6"/>
      <c r="BX2259" s="6"/>
      <c r="BY2259" s="6"/>
      <c r="BZ2259" s="6"/>
      <c r="CA2259" s="6"/>
      <c r="CB2259" s="6"/>
      <c r="CC2259" s="6"/>
      <c r="CD2259" s="6"/>
      <c r="CE2259" s="6"/>
      <c r="CF2259" s="6"/>
      <c r="CG2259" s="6"/>
      <c r="CH2259" s="101"/>
    </row>
    <row r="2260" spans="1:86" ht="15">
      <c r="A2260" s="113"/>
      <c r="B2260" s="119"/>
      <c r="C2260" s="6"/>
      <c r="D2260" s="120"/>
      <c r="E2260" s="6"/>
      <c r="F2260" s="6"/>
      <c r="G2260" s="113"/>
      <c r="H2260" s="113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  <c r="BZ2260" s="6"/>
      <c r="CA2260" s="6"/>
      <c r="CB2260" s="6"/>
      <c r="CC2260" s="6"/>
      <c r="CD2260" s="6"/>
      <c r="CE2260" s="6"/>
      <c r="CF2260" s="6"/>
      <c r="CG2260" s="6"/>
      <c r="CH2260" s="101"/>
    </row>
    <row r="2261" spans="1:86" ht="15">
      <c r="A2261" s="113"/>
      <c r="B2261" s="119"/>
      <c r="C2261" s="6"/>
      <c r="D2261" s="120"/>
      <c r="E2261" s="6"/>
      <c r="F2261" s="6"/>
      <c r="G2261" s="113"/>
      <c r="H2261" s="113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/>
      <c r="BL2261" s="6"/>
      <c r="BM2261" s="6"/>
      <c r="BN2261" s="6"/>
      <c r="BO2261" s="6"/>
      <c r="BP2261" s="6"/>
      <c r="BQ2261" s="6"/>
      <c r="BR2261" s="6"/>
      <c r="BS2261" s="6"/>
      <c r="BT2261" s="6"/>
      <c r="BU2261" s="6"/>
      <c r="BV2261" s="6"/>
      <c r="BW2261" s="6"/>
      <c r="BX2261" s="6"/>
      <c r="BY2261" s="6"/>
      <c r="BZ2261" s="6"/>
      <c r="CA2261" s="6"/>
      <c r="CB2261" s="6"/>
      <c r="CC2261" s="6"/>
      <c r="CD2261" s="6"/>
      <c r="CE2261" s="6"/>
      <c r="CF2261" s="6"/>
      <c r="CG2261" s="6"/>
      <c r="CH2261" s="101"/>
    </row>
    <row r="2262" spans="1:86" ht="15">
      <c r="A2262" s="113"/>
      <c r="B2262" s="119"/>
      <c r="C2262" s="6"/>
      <c r="D2262" s="120"/>
      <c r="E2262" s="6"/>
      <c r="F2262" s="6"/>
      <c r="G2262" s="113"/>
      <c r="H2262" s="113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/>
      <c r="BL2262" s="6"/>
      <c r="BM2262" s="6"/>
      <c r="BN2262" s="6"/>
      <c r="BO2262" s="6"/>
      <c r="BP2262" s="6"/>
      <c r="BQ2262" s="6"/>
      <c r="BR2262" s="6"/>
      <c r="BS2262" s="6"/>
      <c r="BT2262" s="6"/>
      <c r="BU2262" s="6"/>
      <c r="BV2262" s="6"/>
      <c r="BW2262" s="6"/>
      <c r="BX2262" s="6"/>
      <c r="BY2262" s="6"/>
      <c r="BZ2262" s="6"/>
      <c r="CA2262" s="6"/>
      <c r="CB2262" s="6"/>
      <c r="CC2262" s="6"/>
      <c r="CD2262" s="6"/>
      <c r="CE2262" s="6"/>
      <c r="CF2262" s="6"/>
      <c r="CG2262" s="6"/>
      <c r="CH2262" s="101"/>
    </row>
    <row r="2263" spans="1:86" ht="15">
      <c r="A2263" s="113"/>
      <c r="B2263" s="119"/>
      <c r="C2263" s="6"/>
      <c r="D2263" s="120"/>
      <c r="E2263" s="6"/>
      <c r="F2263" s="6"/>
      <c r="G2263" s="113"/>
      <c r="H2263" s="113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  <c r="BE2263" s="6"/>
      <c r="BF2263" s="6"/>
      <c r="BG2263" s="6"/>
      <c r="BH2263" s="6"/>
      <c r="BI2263" s="6"/>
      <c r="BJ2263" s="6"/>
      <c r="BK2263" s="6"/>
      <c r="BL2263" s="6"/>
      <c r="BM2263" s="6"/>
      <c r="BN2263" s="6"/>
      <c r="BO2263" s="6"/>
      <c r="BP2263" s="6"/>
      <c r="BQ2263" s="6"/>
      <c r="BR2263" s="6"/>
      <c r="BS2263" s="6"/>
      <c r="BT2263" s="6"/>
      <c r="BU2263" s="6"/>
      <c r="BV2263" s="6"/>
      <c r="BW2263" s="6"/>
      <c r="BX2263" s="6"/>
      <c r="BY2263" s="6"/>
      <c r="BZ2263" s="6"/>
      <c r="CA2263" s="6"/>
      <c r="CB2263" s="6"/>
      <c r="CC2263" s="6"/>
      <c r="CD2263" s="6"/>
      <c r="CE2263" s="6"/>
      <c r="CF2263" s="6"/>
      <c r="CG2263" s="6"/>
      <c r="CH2263" s="101"/>
    </row>
    <row r="2264" spans="1:86" ht="15">
      <c r="A2264" s="113"/>
      <c r="B2264" s="119"/>
      <c r="C2264" s="6"/>
      <c r="D2264" s="120"/>
      <c r="E2264" s="6"/>
      <c r="F2264" s="6"/>
      <c r="G2264" s="113"/>
      <c r="H2264" s="113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  <c r="AN2264" s="6"/>
      <c r="AO2264" s="6"/>
      <c r="AP2264" s="6"/>
      <c r="AQ2264" s="6"/>
      <c r="AR2264" s="6"/>
      <c r="AS2264" s="6"/>
      <c r="AT2264" s="6"/>
      <c r="AU2264" s="6"/>
      <c r="AV2264" s="6"/>
      <c r="AW2264" s="6"/>
      <c r="AX2264" s="6"/>
      <c r="AY2264" s="6"/>
      <c r="AZ2264" s="6"/>
      <c r="BA2264" s="6"/>
      <c r="BB2264" s="6"/>
      <c r="BC2264" s="6"/>
      <c r="BD2264" s="6"/>
      <c r="BE2264" s="6"/>
      <c r="BF2264" s="6"/>
      <c r="BG2264" s="6"/>
      <c r="BH2264" s="6"/>
      <c r="BI2264" s="6"/>
      <c r="BJ2264" s="6"/>
      <c r="BK2264" s="6"/>
      <c r="BL2264" s="6"/>
      <c r="BM2264" s="6"/>
      <c r="BN2264" s="6"/>
      <c r="BO2264" s="6"/>
      <c r="BP2264" s="6"/>
      <c r="BQ2264" s="6"/>
      <c r="BR2264" s="6"/>
      <c r="BS2264" s="6"/>
      <c r="BT2264" s="6"/>
      <c r="BU2264" s="6"/>
      <c r="BV2264" s="6"/>
      <c r="BW2264" s="6"/>
      <c r="BX2264" s="6"/>
      <c r="BY2264" s="6"/>
      <c r="BZ2264" s="6"/>
      <c r="CA2264" s="6"/>
      <c r="CB2264" s="6"/>
      <c r="CC2264" s="6"/>
      <c r="CD2264" s="6"/>
      <c r="CE2264" s="6"/>
      <c r="CF2264" s="6"/>
      <c r="CG2264" s="6"/>
      <c r="CH2264" s="101"/>
    </row>
    <row r="2265" spans="1:86" ht="15">
      <c r="A2265" s="113"/>
      <c r="B2265" s="119"/>
      <c r="C2265" s="6"/>
      <c r="D2265" s="120"/>
      <c r="E2265" s="6"/>
      <c r="F2265" s="6"/>
      <c r="G2265" s="113"/>
      <c r="H2265" s="113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  <c r="AO2265" s="6"/>
      <c r="AP2265" s="6"/>
      <c r="AQ2265" s="6"/>
      <c r="AR2265" s="6"/>
      <c r="AS2265" s="6"/>
      <c r="AT2265" s="6"/>
      <c r="AU2265" s="6"/>
      <c r="AV2265" s="6"/>
      <c r="AW2265" s="6"/>
      <c r="AX2265" s="6"/>
      <c r="AY2265" s="6"/>
      <c r="AZ2265" s="6"/>
      <c r="BA2265" s="6"/>
      <c r="BB2265" s="6"/>
      <c r="BC2265" s="6"/>
      <c r="BD2265" s="6"/>
      <c r="BE2265" s="6"/>
      <c r="BF2265" s="6"/>
      <c r="BG2265" s="6"/>
      <c r="BH2265" s="6"/>
      <c r="BI2265" s="6"/>
      <c r="BJ2265" s="6"/>
      <c r="BK2265" s="6"/>
      <c r="BL2265" s="6"/>
      <c r="BM2265" s="6"/>
      <c r="BN2265" s="6"/>
      <c r="BO2265" s="6"/>
      <c r="BP2265" s="6"/>
      <c r="BQ2265" s="6"/>
      <c r="BR2265" s="6"/>
      <c r="BS2265" s="6"/>
      <c r="BT2265" s="6"/>
      <c r="BU2265" s="6"/>
      <c r="BV2265" s="6"/>
      <c r="BW2265" s="6"/>
      <c r="BX2265" s="6"/>
      <c r="BY2265" s="6"/>
      <c r="BZ2265" s="6"/>
      <c r="CA2265" s="6"/>
      <c r="CB2265" s="6"/>
      <c r="CC2265" s="6"/>
      <c r="CD2265" s="6"/>
      <c r="CE2265" s="6"/>
      <c r="CF2265" s="6"/>
      <c r="CG2265" s="6"/>
      <c r="CH2265" s="101"/>
    </row>
    <row r="2266" spans="1:86" ht="15">
      <c r="A2266" s="113"/>
      <c r="B2266" s="119"/>
      <c r="C2266" s="6"/>
      <c r="D2266" s="120"/>
      <c r="E2266" s="6"/>
      <c r="F2266" s="6"/>
      <c r="G2266" s="113"/>
      <c r="H2266" s="113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  <c r="AN2266" s="6"/>
      <c r="AO2266" s="6"/>
      <c r="AP2266" s="6"/>
      <c r="AQ2266" s="6"/>
      <c r="AR2266" s="6"/>
      <c r="AS2266" s="6"/>
      <c r="AT2266" s="6"/>
      <c r="AU2266" s="6"/>
      <c r="AV2266" s="6"/>
      <c r="AW2266" s="6"/>
      <c r="AX2266" s="6"/>
      <c r="AY2266" s="6"/>
      <c r="AZ2266" s="6"/>
      <c r="BA2266" s="6"/>
      <c r="BB2266" s="6"/>
      <c r="BC2266" s="6"/>
      <c r="BD2266" s="6"/>
      <c r="BE2266" s="6"/>
      <c r="BF2266" s="6"/>
      <c r="BG2266" s="6"/>
      <c r="BH2266" s="6"/>
      <c r="BI2266" s="6"/>
      <c r="BJ2266" s="6"/>
      <c r="BK2266" s="6"/>
      <c r="BL2266" s="6"/>
      <c r="BM2266" s="6"/>
      <c r="BN2266" s="6"/>
      <c r="BO2266" s="6"/>
      <c r="BP2266" s="6"/>
      <c r="BQ2266" s="6"/>
      <c r="BR2266" s="6"/>
      <c r="BS2266" s="6"/>
      <c r="BT2266" s="6"/>
      <c r="BU2266" s="6"/>
      <c r="BV2266" s="6"/>
      <c r="BW2266" s="6"/>
      <c r="BX2266" s="6"/>
      <c r="BY2266" s="6"/>
      <c r="BZ2266" s="6"/>
      <c r="CA2266" s="6"/>
      <c r="CB2266" s="6"/>
      <c r="CC2266" s="6"/>
      <c r="CD2266" s="6"/>
      <c r="CE2266" s="6"/>
      <c r="CF2266" s="6"/>
      <c r="CG2266" s="6"/>
      <c r="CH2266" s="101"/>
    </row>
    <row r="2267" spans="1:86" ht="15">
      <c r="A2267" s="113"/>
      <c r="B2267" s="119"/>
      <c r="C2267" s="6"/>
      <c r="D2267" s="120"/>
      <c r="E2267" s="6"/>
      <c r="F2267" s="6"/>
      <c r="G2267" s="113"/>
      <c r="H2267" s="113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  <c r="AN2267" s="6"/>
      <c r="AO2267" s="6"/>
      <c r="AP2267" s="6"/>
      <c r="AQ2267" s="6"/>
      <c r="AR2267" s="6"/>
      <c r="AS2267" s="6"/>
      <c r="AT2267" s="6"/>
      <c r="AU2267" s="6"/>
      <c r="AV2267" s="6"/>
      <c r="AW2267" s="6"/>
      <c r="AX2267" s="6"/>
      <c r="AY2267" s="6"/>
      <c r="AZ2267" s="6"/>
      <c r="BA2267" s="6"/>
      <c r="BB2267" s="6"/>
      <c r="BC2267" s="6"/>
      <c r="BD2267" s="6"/>
      <c r="BE2267" s="6"/>
      <c r="BF2267" s="6"/>
      <c r="BG2267" s="6"/>
      <c r="BH2267" s="6"/>
      <c r="BI2267" s="6"/>
      <c r="BJ2267" s="6"/>
      <c r="BK2267" s="6"/>
      <c r="BL2267" s="6"/>
      <c r="BM2267" s="6"/>
      <c r="BN2267" s="6"/>
      <c r="BO2267" s="6"/>
      <c r="BP2267" s="6"/>
      <c r="BQ2267" s="6"/>
      <c r="BR2267" s="6"/>
      <c r="BS2267" s="6"/>
      <c r="BT2267" s="6"/>
      <c r="BU2267" s="6"/>
      <c r="BV2267" s="6"/>
      <c r="BW2267" s="6"/>
      <c r="BX2267" s="6"/>
      <c r="BY2267" s="6"/>
      <c r="BZ2267" s="6"/>
      <c r="CA2267" s="6"/>
      <c r="CB2267" s="6"/>
      <c r="CC2267" s="6"/>
      <c r="CD2267" s="6"/>
      <c r="CE2267" s="6"/>
      <c r="CF2267" s="6"/>
      <c r="CG2267" s="6"/>
      <c r="CH2267" s="101"/>
    </row>
    <row r="2268" spans="1:86" ht="15">
      <c r="A2268" s="113"/>
      <c r="B2268" s="119"/>
      <c r="C2268" s="6"/>
      <c r="D2268" s="120"/>
      <c r="E2268" s="6"/>
      <c r="F2268" s="6"/>
      <c r="G2268" s="113"/>
      <c r="H2268" s="113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  <c r="AN2268" s="6"/>
      <c r="AO2268" s="6"/>
      <c r="AP2268" s="6"/>
      <c r="AQ2268" s="6"/>
      <c r="AR2268" s="6"/>
      <c r="AS2268" s="6"/>
      <c r="AT2268" s="6"/>
      <c r="AU2268" s="6"/>
      <c r="AV2268" s="6"/>
      <c r="AW2268" s="6"/>
      <c r="AX2268" s="6"/>
      <c r="AY2268" s="6"/>
      <c r="AZ2268" s="6"/>
      <c r="BA2268" s="6"/>
      <c r="BB2268" s="6"/>
      <c r="BC2268" s="6"/>
      <c r="BD2268" s="6"/>
      <c r="BE2268" s="6"/>
      <c r="BF2268" s="6"/>
      <c r="BG2268" s="6"/>
      <c r="BH2268" s="6"/>
      <c r="BI2268" s="6"/>
      <c r="BJ2268" s="6"/>
      <c r="BK2268" s="6"/>
      <c r="BL2268" s="6"/>
      <c r="BM2268" s="6"/>
      <c r="BN2268" s="6"/>
      <c r="BO2268" s="6"/>
      <c r="BP2268" s="6"/>
      <c r="BQ2268" s="6"/>
      <c r="BR2268" s="6"/>
      <c r="BS2268" s="6"/>
      <c r="BT2268" s="6"/>
      <c r="BU2268" s="6"/>
      <c r="BV2268" s="6"/>
      <c r="BW2268" s="6"/>
      <c r="BX2268" s="6"/>
      <c r="BY2268" s="6"/>
      <c r="BZ2268" s="6"/>
      <c r="CA2268" s="6"/>
      <c r="CB2268" s="6"/>
      <c r="CC2268" s="6"/>
      <c r="CD2268" s="6"/>
      <c r="CE2268" s="6"/>
      <c r="CF2268" s="6"/>
      <c r="CG2268" s="6"/>
      <c r="CH2268" s="101"/>
    </row>
    <row r="2269" spans="1:86" ht="15">
      <c r="A2269" s="113"/>
      <c r="B2269" s="119"/>
      <c r="C2269" s="6"/>
      <c r="D2269" s="120"/>
      <c r="E2269" s="6"/>
      <c r="F2269" s="6"/>
      <c r="G2269" s="113"/>
      <c r="H2269" s="113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  <c r="AN2269" s="6"/>
      <c r="AO2269" s="6"/>
      <c r="AP2269" s="6"/>
      <c r="AQ2269" s="6"/>
      <c r="AR2269" s="6"/>
      <c r="AS2269" s="6"/>
      <c r="AT2269" s="6"/>
      <c r="AU2269" s="6"/>
      <c r="AV2269" s="6"/>
      <c r="AW2269" s="6"/>
      <c r="AX2269" s="6"/>
      <c r="AY2269" s="6"/>
      <c r="AZ2269" s="6"/>
      <c r="BA2269" s="6"/>
      <c r="BB2269" s="6"/>
      <c r="BC2269" s="6"/>
      <c r="BD2269" s="6"/>
      <c r="BE2269" s="6"/>
      <c r="BF2269" s="6"/>
      <c r="BG2269" s="6"/>
      <c r="BH2269" s="6"/>
      <c r="BI2269" s="6"/>
      <c r="BJ2269" s="6"/>
      <c r="BK2269" s="6"/>
      <c r="BL2269" s="6"/>
      <c r="BM2269" s="6"/>
      <c r="BN2269" s="6"/>
      <c r="BO2269" s="6"/>
      <c r="BP2269" s="6"/>
      <c r="BQ2269" s="6"/>
      <c r="BR2269" s="6"/>
      <c r="BS2269" s="6"/>
      <c r="BT2269" s="6"/>
      <c r="BU2269" s="6"/>
      <c r="BV2269" s="6"/>
      <c r="BW2269" s="6"/>
      <c r="BX2269" s="6"/>
      <c r="BY2269" s="6"/>
      <c r="BZ2269" s="6"/>
      <c r="CA2269" s="6"/>
      <c r="CB2269" s="6"/>
      <c r="CC2269" s="6"/>
      <c r="CD2269" s="6"/>
      <c r="CE2269" s="6"/>
      <c r="CF2269" s="6"/>
      <c r="CG2269" s="6"/>
      <c r="CH2269" s="101"/>
    </row>
    <row r="2270" spans="1:86" ht="15">
      <c r="A2270" s="113"/>
      <c r="B2270" s="119"/>
      <c r="C2270" s="6"/>
      <c r="D2270" s="120"/>
      <c r="E2270" s="6"/>
      <c r="F2270" s="6"/>
      <c r="G2270" s="113"/>
      <c r="H2270" s="113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  <c r="AN2270" s="6"/>
      <c r="AO2270" s="6"/>
      <c r="AP2270" s="6"/>
      <c r="AQ2270" s="6"/>
      <c r="AR2270" s="6"/>
      <c r="AS2270" s="6"/>
      <c r="AT2270" s="6"/>
      <c r="AU2270" s="6"/>
      <c r="AV2270" s="6"/>
      <c r="AW2270" s="6"/>
      <c r="AX2270" s="6"/>
      <c r="AY2270" s="6"/>
      <c r="AZ2270" s="6"/>
      <c r="BA2270" s="6"/>
      <c r="BB2270" s="6"/>
      <c r="BC2270" s="6"/>
      <c r="BD2270" s="6"/>
      <c r="BE2270" s="6"/>
      <c r="BF2270" s="6"/>
      <c r="BG2270" s="6"/>
      <c r="BH2270" s="6"/>
      <c r="BI2270" s="6"/>
      <c r="BJ2270" s="6"/>
      <c r="BK2270" s="6"/>
      <c r="BL2270" s="6"/>
      <c r="BM2270" s="6"/>
      <c r="BN2270" s="6"/>
      <c r="BO2270" s="6"/>
      <c r="BP2270" s="6"/>
      <c r="BQ2270" s="6"/>
      <c r="BR2270" s="6"/>
      <c r="BS2270" s="6"/>
      <c r="BT2270" s="6"/>
      <c r="BU2270" s="6"/>
      <c r="BV2270" s="6"/>
      <c r="BW2270" s="6"/>
      <c r="BX2270" s="6"/>
      <c r="BY2270" s="6"/>
      <c r="BZ2270" s="6"/>
      <c r="CA2270" s="6"/>
      <c r="CB2270" s="6"/>
      <c r="CC2270" s="6"/>
      <c r="CD2270" s="6"/>
      <c r="CE2270" s="6"/>
      <c r="CF2270" s="6"/>
      <c r="CG2270" s="6"/>
      <c r="CH2270" s="101"/>
    </row>
    <row r="2271" spans="1:86" ht="15">
      <c r="A2271" s="113"/>
      <c r="B2271" s="119"/>
      <c r="C2271" s="6"/>
      <c r="D2271" s="120"/>
      <c r="E2271" s="6"/>
      <c r="F2271" s="6"/>
      <c r="G2271" s="113"/>
      <c r="H2271" s="113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  <c r="BE2271" s="6"/>
      <c r="BF2271" s="6"/>
      <c r="BG2271" s="6"/>
      <c r="BH2271" s="6"/>
      <c r="BI2271" s="6"/>
      <c r="BJ2271" s="6"/>
      <c r="BK2271" s="6"/>
      <c r="BL2271" s="6"/>
      <c r="BM2271" s="6"/>
      <c r="BN2271" s="6"/>
      <c r="BO2271" s="6"/>
      <c r="BP2271" s="6"/>
      <c r="BQ2271" s="6"/>
      <c r="BR2271" s="6"/>
      <c r="BS2271" s="6"/>
      <c r="BT2271" s="6"/>
      <c r="BU2271" s="6"/>
      <c r="BV2271" s="6"/>
      <c r="BW2271" s="6"/>
      <c r="BX2271" s="6"/>
      <c r="BY2271" s="6"/>
      <c r="BZ2271" s="6"/>
      <c r="CA2271" s="6"/>
      <c r="CB2271" s="6"/>
      <c r="CC2271" s="6"/>
      <c r="CD2271" s="6"/>
      <c r="CE2271" s="6"/>
      <c r="CF2271" s="6"/>
      <c r="CG2271" s="6"/>
      <c r="CH2271" s="101"/>
    </row>
    <row r="2272" spans="1:86" ht="15">
      <c r="A2272" s="113"/>
      <c r="B2272" s="119"/>
      <c r="C2272" s="6"/>
      <c r="D2272" s="120"/>
      <c r="E2272" s="6"/>
      <c r="F2272" s="6"/>
      <c r="G2272" s="113"/>
      <c r="H2272" s="113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  <c r="BE2272" s="6"/>
      <c r="BF2272" s="6"/>
      <c r="BG2272" s="6"/>
      <c r="BH2272" s="6"/>
      <c r="BI2272" s="6"/>
      <c r="BJ2272" s="6"/>
      <c r="BK2272" s="6"/>
      <c r="BL2272" s="6"/>
      <c r="BM2272" s="6"/>
      <c r="BN2272" s="6"/>
      <c r="BO2272" s="6"/>
      <c r="BP2272" s="6"/>
      <c r="BQ2272" s="6"/>
      <c r="BR2272" s="6"/>
      <c r="BS2272" s="6"/>
      <c r="BT2272" s="6"/>
      <c r="BU2272" s="6"/>
      <c r="BV2272" s="6"/>
      <c r="BW2272" s="6"/>
      <c r="BX2272" s="6"/>
      <c r="BY2272" s="6"/>
      <c r="BZ2272" s="6"/>
      <c r="CA2272" s="6"/>
      <c r="CB2272" s="6"/>
      <c r="CC2272" s="6"/>
      <c r="CD2272" s="6"/>
      <c r="CE2272" s="6"/>
      <c r="CF2272" s="6"/>
      <c r="CG2272" s="6"/>
      <c r="CH2272" s="101"/>
    </row>
    <row r="2273" spans="1:86" ht="15">
      <c r="A2273" s="113"/>
      <c r="B2273" s="119"/>
      <c r="C2273" s="6"/>
      <c r="D2273" s="120"/>
      <c r="E2273" s="6"/>
      <c r="F2273" s="6"/>
      <c r="G2273" s="113"/>
      <c r="H2273" s="113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  <c r="BE2273" s="6"/>
      <c r="BF2273" s="6"/>
      <c r="BG2273" s="6"/>
      <c r="BH2273" s="6"/>
      <c r="BI2273" s="6"/>
      <c r="BJ2273" s="6"/>
      <c r="BK2273" s="6"/>
      <c r="BL2273" s="6"/>
      <c r="BM2273" s="6"/>
      <c r="BN2273" s="6"/>
      <c r="BO2273" s="6"/>
      <c r="BP2273" s="6"/>
      <c r="BQ2273" s="6"/>
      <c r="BR2273" s="6"/>
      <c r="BS2273" s="6"/>
      <c r="BT2273" s="6"/>
      <c r="BU2273" s="6"/>
      <c r="BV2273" s="6"/>
      <c r="BW2273" s="6"/>
      <c r="BX2273" s="6"/>
      <c r="BY2273" s="6"/>
      <c r="BZ2273" s="6"/>
      <c r="CA2273" s="6"/>
      <c r="CB2273" s="6"/>
      <c r="CC2273" s="6"/>
      <c r="CD2273" s="6"/>
      <c r="CE2273" s="6"/>
      <c r="CF2273" s="6"/>
      <c r="CG2273" s="6"/>
      <c r="CH2273" s="101"/>
    </row>
    <row r="2274" spans="1:86" ht="15">
      <c r="A2274" s="113"/>
      <c r="B2274" s="119"/>
      <c r="C2274" s="6"/>
      <c r="D2274" s="120"/>
      <c r="E2274" s="6"/>
      <c r="F2274" s="6"/>
      <c r="G2274" s="113"/>
      <c r="H2274" s="113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  <c r="AM2274" s="6"/>
      <c r="AN2274" s="6"/>
      <c r="AO2274" s="6"/>
      <c r="AP2274" s="6"/>
      <c r="AQ2274" s="6"/>
      <c r="AR2274" s="6"/>
      <c r="AS2274" s="6"/>
      <c r="AT2274" s="6"/>
      <c r="AU2274" s="6"/>
      <c r="AV2274" s="6"/>
      <c r="AW2274" s="6"/>
      <c r="AX2274" s="6"/>
      <c r="AY2274" s="6"/>
      <c r="AZ2274" s="6"/>
      <c r="BA2274" s="6"/>
      <c r="BB2274" s="6"/>
      <c r="BC2274" s="6"/>
      <c r="BD2274" s="6"/>
      <c r="BE2274" s="6"/>
      <c r="BF2274" s="6"/>
      <c r="BG2274" s="6"/>
      <c r="BH2274" s="6"/>
      <c r="BI2274" s="6"/>
      <c r="BJ2274" s="6"/>
      <c r="BK2274" s="6"/>
      <c r="BL2274" s="6"/>
      <c r="BM2274" s="6"/>
      <c r="BN2274" s="6"/>
      <c r="BO2274" s="6"/>
      <c r="BP2274" s="6"/>
      <c r="BQ2274" s="6"/>
      <c r="BR2274" s="6"/>
      <c r="BS2274" s="6"/>
      <c r="BT2274" s="6"/>
      <c r="BU2274" s="6"/>
      <c r="BV2274" s="6"/>
      <c r="BW2274" s="6"/>
      <c r="BX2274" s="6"/>
      <c r="BY2274" s="6"/>
      <c r="BZ2274" s="6"/>
      <c r="CA2274" s="6"/>
      <c r="CB2274" s="6"/>
      <c r="CC2274" s="6"/>
      <c r="CD2274" s="6"/>
      <c r="CE2274" s="6"/>
      <c r="CF2274" s="6"/>
      <c r="CG2274" s="6"/>
      <c r="CH2274" s="101"/>
    </row>
    <row r="2275" spans="1:86" ht="15">
      <c r="A2275" s="113"/>
      <c r="B2275" s="119"/>
      <c r="C2275" s="6"/>
      <c r="D2275" s="120"/>
      <c r="E2275" s="6"/>
      <c r="F2275" s="6"/>
      <c r="G2275" s="113"/>
      <c r="H2275" s="113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  <c r="BE2275" s="6"/>
      <c r="BF2275" s="6"/>
      <c r="BG2275" s="6"/>
      <c r="BH2275" s="6"/>
      <c r="BI2275" s="6"/>
      <c r="BJ2275" s="6"/>
      <c r="BK2275" s="6"/>
      <c r="BL2275" s="6"/>
      <c r="BM2275" s="6"/>
      <c r="BN2275" s="6"/>
      <c r="BO2275" s="6"/>
      <c r="BP2275" s="6"/>
      <c r="BQ2275" s="6"/>
      <c r="BR2275" s="6"/>
      <c r="BS2275" s="6"/>
      <c r="BT2275" s="6"/>
      <c r="BU2275" s="6"/>
      <c r="BV2275" s="6"/>
      <c r="BW2275" s="6"/>
      <c r="BX2275" s="6"/>
      <c r="BY2275" s="6"/>
      <c r="BZ2275" s="6"/>
      <c r="CA2275" s="6"/>
      <c r="CB2275" s="6"/>
      <c r="CC2275" s="6"/>
      <c r="CD2275" s="6"/>
      <c r="CE2275" s="6"/>
      <c r="CF2275" s="6"/>
      <c r="CG2275" s="6"/>
      <c r="CH2275" s="101"/>
    </row>
    <row r="2276" spans="1:86" ht="15">
      <c r="A2276" s="113"/>
      <c r="B2276" s="119"/>
      <c r="C2276" s="6"/>
      <c r="D2276" s="120"/>
      <c r="E2276" s="6"/>
      <c r="F2276" s="6"/>
      <c r="G2276" s="113"/>
      <c r="H2276" s="113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  <c r="BE2276" s="6"/>
      <c r="BF2276" s="6"/>
      <c r="BG2276" s="6"/>
      <c r="BH2276" s="6"/>
      <c r="BI2276" s="6"/>
      <c r="BJ2276" s="6"/>
      <c r="BK2276" s="6"/>
      <c r="BL2276" s="6"/>
      <c r="BM2276" s="6"/>
      <c r="BN2276" s="6"/>
      <c r="BO2276" s="6"/>
      <c r="BP2276" s="6"/>
      <c r="BQ2276" s="6"/>
      <c r="BR2276" s="6"/>
      <c r="BS2276" s="6"/>
      <c r="BT2276" s="6"/>
      <c r="BU2276" s="6"/>
      <c r="BV2276" s="6"/>
      <c r="BW2276" s="6"/>
      <c r="BX2276" s="6"/>
      <c r="BY2276" s="6"/>
      <c r="BZ2276" s="6"/>
      <c r="CA2276" s="6"/>
      <c r="CB2276" s="6"/>
      <c r="CC2276" s="6"/>
      <c r="CD2276" s="6"/>
      <c r="CE2276" s="6"/>
      <c r="CF2276" s="6"/>
      <c r="CG2276" s="6"/>
      <c r="CH2276" s="101"/>
    </row>
    <row r="2277" spans="1:86" ht="15">
      <c r="A2277" s="113"/>
      <c r="B2277" s="119"/>
      <c r="C2277" s="6"/>
      <c r="D2277" s="120"/>
      <c r="E2277" s="6"/>
      <c r="F2277" s="6"/>
      <c r="G2277" s="113"/>
      <c r="H2277" s="113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  <c r="BE2277" s="6"/>
      <c r="BF2277" s="6"/>
      <c r="BG2277" s="6"/>
      <c r="BH2277" s="6"/>
      <c r="BI2277" s="6"/>
      <c r="BJ2277" s="6"/>
      <c r="BK2277" s="6"/>
      <c r="BL2277" s="6"/>
      <c r="BM2277" s="6"/>
      <c r="BN2277" s="6"/>
      <c r="BO2277" s="6"/>
      <c r="BP2277" s="6"/>
      <c r="BQ2277" s="6"/>
      <c r="BR2277" s="6"/>
      <c r="BS2277" s="6"/>
      <c r="BT2277" s="6"/>
      <c r="BU2277" s="6"/>
      <c r="BV2277" s="6"/>
      <c r="BW2277" s="6"/>
      <c r="BX2277" s="6"/>
      <c r="BY2277" s="6"/>
      <c r="BZ2277" s="6"/>
      <c r="CA2277" s="6"/>
      <c r="CB2277" s="6"/>
      <c r="CC2277" s="6"/>
      <c r="CD2277" s="6"/>
      <c r="CE2277" s="6"/>
      <c r="CF2277" s="6"/>
      <c r="CG2277" s="6"/>
      <c r="CH2277" s="101"/>
    </row>
    <row r="2278" spans="1:86" ht="15">
      <c r="A2278" s="113"/>
      <c r="B2278" s="119"/>
      <c r="C2278" s="6"/>
      <c r="D2278" s="120"/>
      <c r="E2278" s="6"/>
      <c r="F2278" s="6"/>
      <c r="G2278" s="113"/>
      <c r="H2278" s="113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  <c r="BE2278" s="6"/>
      <c r="BF2278" s="6"/>
      <c r="BG2278" s="6"/>
      <c r="BH2278" s="6"/>
      <c r="BI2278" s="6"/>
      <c r="BJ2278" s="6"/>
      <c r="BK2278" s="6"/>
      <c r="BL2278" s="6"/>
      <c r="BM2278" s="6"/>
      <c r="BN2278" s="6"/>
      <c r="BO2278" s="6"/>
      <c r="BP2278" s="6"/>
      <c r="BQ2278" s="6"/>
      <c r="BR2278" s="6"/>
      <c r="BS2278" s="6"/>
      <c r="BT2278" s="6"/>
      <c r="BU2278" s="6"/>
      <c r="BV2278" s="6"/>
      <c r="BW2278" s="6"/>
      <c r="BX2278" s="6"/>
      <c r="BY2278" s="6"/>
      <c r="BZ2278" s="6"/>
      <c r="CA2278" s="6"/>
      <c r="CB2278" s="6"/>
      <c r="CC2278" s="6"/>
      <c r="CD2278" s="6"/>
      <c r="CE2278" s="6"/>
      <c r="CF2278" s="6"/>
      <c r="CG2278" s="6"/>
      <c r="CH2278" s="101"/>
    </row>
    <row r="2279" spans="1:86" ht="15">
      <c r="A2279" s="113"/>
      <c r="B2279" s="119"/>
      <c r="C2279" s="6"/>
      <c r="D2279" s="120"/>
      <c r="E2279" s="6"/>
      <c r="F2279" s="6"/>
      <c r="G2279" s="113"/>
      <c r="H2279" s="113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  <c r="BE2279" s="6"/>
      <c r="BF2279" s="6"/>
      <c r="BG2279" s="6"/>
      <c r="BH2279" s="6"/>
      <c r="BI2279" s="6"/>
      <c r="BJ2279" s="6"/>
      <c r="BK2279" s="6"/>
      <c r="BL2279" s="6"/>
      <c r="BM2279" s="6"/>
      <c r="BN2279" s="6"/>
      <c r="BO2279" s="6"/>
      <c r="BP2279" s="6"/>
      <c r="BQ2279" s="6"/>
      <c r="BR2279" s="6"/>
      <c r="BS2279" s="6"/>
      <c r="BT2279" s="6"/>
      <c r="BU2279" s="6"/>
      <c r="BV2279" s="6"/>
      <c r="BW2279" s="6"/>
      <c r="BX2279" s="6"/>
      <c r="BY2279" s="6"/>
      <c r="BZ2279" s="6"/>
      <c r="CA2279" s="6"/>
      <c r="CB2279" s="6"/>
      <c r="CC2279" s="6"/>
      <c r="CD2279" s="6"/>
      <c r="CE2279" s="6"/>
      <c r="CF2279" s="6"/>
      <c r="CG2279" s="6"/>
      <c r="CH2279" s="101"/>
    </row>
    <row r="2280" spans="1:86" ht="15">
      <c r="A2280" s="113"/>
      <c r="B2280" s="119"/>
      <c r="C2280" s="6"/>
      <c r="D2280" s="120"/>
      <c r="E2280" s="6"/>
      <c r="F2280" s="6"/>
      <c r="G2280" s="113"/>
      <c r="H2280" s="113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  <c r="BE2280" s="6"/>
      <c r="BF2280" s="6"/>
      <c r="BG2280" s="6"/>
      <c r="BH2280" s="6"/>
      <c r="BI2280" s="6"/>
      <c r="BJ2280" s="6"/>
      <c r="BK2280" s="6"/>
      <c r="BL2280" s="6"/>
      <c r="BM2280" s="6"/>
      <c r="BN2280" s="6"/>
      <c r="BO2280" s="6"/>
      <c r="BP2280" s="6"/>
      <c r="BQ2280" s="6"/>
      <c r="BR2280" s="6"/>
      <c r="BS2280" s="6"/>
      <c r="BT2280" s="6"/>
      <c r="BU2280" s="6"/>
      <c r="BV2280" s="6"/>
      <c r="BW2280" s="6"/>
      <c r="BX2280" s="6"/>
      <c r="BY2280" s="6"/>
      <c r="BZ2280" s="6"/>
      <c r="CA2280" s="6"/>
      <c r="CB2280" s="6"/>
      <c r="CC2280" s="6"/>
      <c r="CD2280" s="6"/>
      <c r="CE2280" s="6"/>
      <c r="CF2280" s="6"/>
      <c r="CG2280" s="6"/>
      <c r="CH2280" s="101"/>
    </row>
    <row r="2281" spans="1:86" ht="15">
      <c r="A2281" s="113"/>
      <c r="B2281" s="119"/>
      <c r="C2281" s="6"/>
      <c r="D2281" s="120"/>
      <c r="E2281" s="6"/>
      <c r="F2281" s="6"/>
      <c r="G2281" s="113"/>
      <c r="H2281" s="113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  <c r="BE2281" s="6"/>
      <c r="BF2281" s="6"/>
      <c r="BG2281" s="6"/>
      <c r="BH2281" s="6"/>
      <c r="BI2281" s="6"/>
      <c r="BJ2281" s="6"/>
      <c r="BK2281" s="6"/>
      <c r="BL2281" s="6"/>
      <c r="BM2281" s="6"/>
      <c r="BN2281" s="6"/>
      <c r="BO2281" s="6"/>
      <c r="BP2281" s="6"/>
      <c r="BQ2281" s="6"/>
      <c r="BR2281" s="6"/>
      <c r="BS2281" s="6"/>
      <c r="BT2281" s="6"/>
      <c r="BU2281" s="6"/>
      <c r="BV2281" s="6"/>
      <c r="BW2281" s="6"/>
      <c r="BX2281" s="6"/>
      <c r="BY2281" s="6"/>
      <c r="BZ2281" s="6"/>
      <c r="CA2281" s="6"/>
      <c r="CB2281" s="6"/>
      <c r="CC2281" s="6"/>
      <c r="CD2281" s="6"/>
      <c r="CE2281" s="6"/>
      <c r="CF2281" s="6"/>
      <c r="CG2281" s="6"/>
      <c r="CH2281" s="101"/>
    </row>
    <row r="2282" spans="1:86" ht="15">
      <c r="A2282" s="113"/>
      <c r="B2282" s="119"/>
      <c r="C2282" s="6"/>
      <c r="D2282" s="120"/>
      <c r="E2282" s="6"/>
      <c r="F2282" s="6"/>
      <c r="G2282" s="113"/>
      <c r="H2282" s="113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  <c r="BE2282" s="6"/>
      <c r="BF2282" s="6"/>
      <c r="BG2282" s="6"/>
      <c r="BH2282" s="6"/>
      <c r="BI2282" s="6"/>
      <c r="BJ2282" s="6"/>
      <c r="BK2282" s="6"/>
      <c r="BL2282" s="6"/>
      <c r="BM2282" s="6"/>
      <c r="BN2282" s="6"/>
      <c r="BO2282" s="6"/>
      <c r="BP2282" s="6"/>
      <c r="BQ2282" s="6"/>
      <c r="BR2282" s="6"/>
      <c r="BS2282" s="6"/>
      <c r="BT2282" s="6"/>
      <c r="BU2282" s="6"/>
      <c r="BV2282" s="6"/>
      <c r="BW2282" s="6"/>
      <c r="BX2282" s="6"/>
      <c r="BY2282" s="6"/>
      <c r="BZ2282" s="6"/>
      <c r="CA2282" s="6"/>
      <c r="CB2282" s="6"/>
      <c r="CC2282" s="6"/>
      <c r="CD2282" s="6"/>
      <c r="CE2282" s="6"/>
      <c r="CF2282" s="6"/>
      <c r="CG2282" s="6"/>
      <c r="CH2282" s="101"/>
    </row>
    <row r="2283" spans="1:86" ht="15">
      <c r="A2283" s="113"/>
      <c r="B2283" s="119"/>
      <c r="C2283" s="6"/>
      <c r="D2283" s="120"/>
      <c r="E2283" s="6"/>
      <c r="F2283" s="6"/>
      <c r="G2283" s="113"/>
      <c r="H2283" s="113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  <c r="BE2283" s="6"/>
      <c r="BF2283" s="6"/>
      <c r="BG2283" s="6"/>
      <c r="BH2283" s="6"/>
      <c r="BI2283" s="6"/>
      <c r="BJ2283" s="6"/>
      <c r="BK2283" s="6"/>
      <c r="BL2283" s="6"/>
      <c r="BM2283" s="6"/>
      <c r="BN2283" s="6"/>
      <c r="BO2283" s="6"/>
      <c r="BP2283" s="6"/>
      <c r="BQ2283" s="6"/>
      <c r="BR2283" s="6"/>
      <c r="BS2283" s="6"/>
      <c r="BT2283" s="6"/>
      <c r="BU2283" s="6"/>
      <c r="BV2283" s="6"/>
      <c r="BW2283" s="6"/>
      <c r="BX2283" s="6"/>
      <c r="BY2283" s="6"/>
      <c r="BZ2283" s="6"/>
      <c r="CA2283" s="6"/>
      <c r="CB2283" s="6"/>
      <c r="CC2283" s="6"/>
      <c r="CD2283" s="6"/>
      <c r="CE2283" s="6"/>
      <c r="CF2283" s="6"/>
      <c r="CG2283" s="6"/>
      <c r="CH2283" s="101"/>
    </row>
    <row r="2284" spans="1:86" ht="15">
      <c r="A2284" s="113"/>
      <c r="B2284" s="119"/>
      <c r="C2284" s="6"/>
      <c r="D2284" s="120"/>
      <c r="E2284" s="6"/>
      <c r="F2284" s="6"/>
      <c r="G2284" s="113"/>
      <c r="H2284" s="113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  <c r="AM2284" s="6"/>
      <c r="AN2284" s="6"/>
      <c r="AO2284" s="6"/>
      <c r="AP2284" s="6"/>
      <c r="AQ2284" s="6"/>
      <c r="AR2284" s="6"/>
      <c r="AS2284" s="6"/>
      <c r="AT2284" s="6"/>
      <c r="AU2284" s="6"/>
      <c r="AV2284" s="6"/>
      <c r="AW2284" s="6"/>
      <c r="AX2284" s="6"/>
      <c r="AY2284" s="6"/>
      <c r="AZ2284" s="6"/>
      <c r="BA2284" s="6"/>
      <c r="BB2284" s="6"/>
      <c r="BC2284" s="6"/>
      <c r="BD2284" s="6"/>
      <c r="BE2284" s="6"/>
      <c r="BF2284" s="6"/>
      <c r="BG2284" s="6"/>
      <c r="BH2284" s="6"/>
      <c r="BI2284" s="6"/>
      <c r="BJ2284" s="6"/>
      <c r="BK2284" s="6"/>
      <c r="BL2284" s="6"/>
      <c r="BM2284" s="6"/>
      <c r="BN2284" s="6"/>
      <c r="BO2284" s="6"/>
      <c r="BP2284" s="6"/>
      <c r="BQ2284" s="6"/>
      <c r="BR2284" s="6"/>
      <c r="BS2284" s="6"/>
      <c r="BT2284" s="6"/>
      <c r="BU2284" s="6"/>
      <c r="BV2284" s="6"/>
      <c r="BW2284" s="6"/>
      <c r="BX2284" s="6"/>
      <c r="BY2284" s="6"/>
      <c r="BZ2284" s="6"/>
      <c r="CA2284" s="6"/>
      <c r="CB2284" s="6"/>
      <c r="CC2284" s="6"/>
      <c r="CD2284" s="6"/>
      <c r="CE2284" s="6"/>
      <c r="CF2284" s="6"/>
      <c r="CG2284" s="6"/>
      <c r="CH2284" s="101"/>
    </row>
    <row r="2285" spans="1:86" ht="15">
      <c r="A2285" s="113"/>
      <c r="B2285" s="119"/>
      <c r="C2285" s="6"/>
      <c r="D2285" s="120"/>
      <c r="E2285" s="6"/>
      <c r="F2285" s="6"/>
      <c r="G2285" s="113"/>
      <c r="H2285" s="113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  <c r="BE2285" s="6"/>
      <c r="BF2285" s="6"/>
      <c r="BG2285" s="6"/>
      <c r="BH2285" s="6"/>
      <c r="BI2285" s="6"/>
      <c r="BJ2285" s="6"/>
      <c r="BK2285" s="6"/>
      <c r="BL2285" s="6"/>
      <c r="BM2285" s="6"/>
      <c r="BN2285" s="6"/>
      <c r="BO2285" s="6"/>
      <c r="BP2285" s="6"/>
      <c r="BQ2285" s="6"/>
      <c r="BR2285" s="6"/>
      <c r="BS2285" s="6"/>
      <c r="BT2285" s="6"/>
      <c r="BU2285" s="6"/>
      <c r="BV2285" s="6"/>
      <c r="BW2285" s="6"/>
      <c r="BX2285" s="6"/>
      <c r="BY2285" s="6"/>
      <c r="BZ2285" s="6"/>
      <c r="CA2285" s="6"/>
      <c r="CB2285" s="6"/>
      <c r="CC2285" s="6"/>
      <c r="CD2285" s="6"/>
      <c r="CE2285" s="6"/>
      <c r="CF2285" s="6"/>
      <c r="CG2285" s="6"/>
      <c r="CH2285" s="101"/>
    </row>
    <row r="2286" spans="1:86" ht="15">
      <c r="A2286" s="113"/>
      <c r="B2286" s="119"/>
      <c r="C2286" s="6"/>
      <c r="D2286" s="120"/>
      <c r="E2286" s="6"/>
      <c r="F2286" s="6"/>
      <c r="G2286" s="113"/>
      <c r="H2286" s="113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  <c r="BE2286" s="6"/>
      <c r="BF2286" s="6"/>
      <c r="BG2286" s="6"/>
      <c r="BH2286" s="6"/>
      <c r="BI2286" s="6"/>
      <c r="BJ2286" s="6"/>
      <c r="BK2286" s="6"/>
      <c r="BL2286" s="6"/>
      <c r="BM2286" s="6"/>
      <c r="BN2286" s="6"/>
      <c r="BO2286" s="6"/>
      <c r="BP2286" s="6"/>
      <c r="BQ2286" s="6"/>
      <c r="BR2286" s="6"/>
      <c r="BS2286" s="6"/>
      <c r="BT2286" s="6"/>
      <c r="BU2286" s="6"/>
      <c r="BV2286" s="6"/>
      <c r="BW2286" s="6"/>
      <c r="BX2286" s="6"/>
      <c r="BY2286" s="6"/>
      <c r="BZ2286" s="6"/>
      <c r="CA2286" s="6"/>
      <c r="CB2286" s="6"/>
      <c r="CC2286" s="6"/>
      <c r="CD2286" s="6"/>
      <c r="CE2286" s="6"/>
      <c r="CF2286" s="6"/>
      <c r="CG2286" s="6"/>
      <c r="CH2286" s="101"/>
    </row>
    <row r="2287" spans="1:86" ht="15">
      <c r="A2287" s="113"/>
      <c r="B2287" s="119"/>
      <c r="C2287" s="6"/>
      <c r="D2287" s="120"/>
      <c r="E2287" s="6"/>
      <c r="F2287" s="6"/>
      <c r="G2287" s="113"/>
      <c r="H2287" s="113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  <c r="BE2287" s="6"/>
      <c r="BF2287" s="6"/>
      <c r="BG2287" s="6"/>
      <c r="BH2287" s="6"/>
      <c r="BI2287" s="6"/>
      <c r="BJ2287" s="6"/>
      <c r="BK2287" s="6"/>
      <c r="BL2287" s="6"/>
      <c r="BM2287" s="6"/>
      <c r="BN2287" s="6"/>
      <c r="BO2287" s="6"/>
      <c r="BP2287" s="6"/>
      <c r="BQ2287" s="6"/>
      <c r="BR2287" s="6"/>
      <c r="BS2287" s="6"/>
      <c r="BT2287" s="6"/>
      <c r="BU2287" s="6"/>
      <c r="BV2287" s="6"/>
      <c r="BW2287" s="6"/>
      <c r="BX2287" s="6"/>
      <c r="BY2287" s="6"/>
      <c r="BZ2287" s="6"/>
      <c r="CA2287" s="6"/>
      <c r="CB2287" s="6"/>
      <c r="CC2287" s="6"/>
      <c r="CD2287" s="6"/>
      <c r="CE2287" s="6"/>
      <c r="CF2287" s="6"/>
      <c r="CG2287" s="6"/>
      <c r="CH2287" s="101"/>
    </row>
    <row r="2288" spans="1:86" ht="15">
      <c r="A2288" s="113"/>
      <c r="B2288" s="119"/>
      <c r="C2288" s="6"/>
      <c r="D2288" s="120"/>
      <c r="E2288" s="6"/>
      <c r="F2288" s="6"/>
      <c r="G2288" s="113"/>
      <c r="H2288" s="113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  <c r="BE2288" s="6"/>
      <c r="BF2288" s="6"/>
      <c r="BG2288" s="6"/>
      <c r="BH2288" s="6"/>
      <c r="BI2288" s="6"/>
      <c r="BJ2288" s="6"/>
      <c r="BK2288" s="6"/>
      <c r="BL2288" s="6"/>
      <c r="BM2288" s="6"/>
      <c r="BN2288" s="6"/>
      <c r="BO2288" s="6"/>
      <c r="BP2288" s="6"/>
      <c r="BQ2288" s="6"/>
      <c r="BR2288" s="6"/>
      <c r="BS2288" s="6"/>
      <c r="BT2288" s="6"/>
      <c r="BU2288" s="6"/>
      <c r="BV2288" s="6"/>
      <c r="BW2288" s="6"/>
      <c r="BX2288" s="6"/>
      <c r="BY2288" s="6"/>
      <c r="BZ2288" s="6"/>
      <c r="CA2288" s="6"/>
      <c r="CB2288" s="6"/>
      <c r="CC2288" s="6"/>
      <c r="CD2288" s="6"/>
      <c r="CE2288" s="6"/>
      <c r="CF2288" s="6"/>
      <c r="CG2288" s="6"/>
      <c r="CH2288" s="101"/>
    </row>
    <row r="2289" spans="1:86" ht="15">
      <c r="A2289" s="113"/>
      <c r="B2289" s="119"/>
      <c r="C2289" s="6"/>
      <c r="D2289" s="120"/>
      <c r="E2289" s="6"/>
      <c r="F2289" s="6"/>
      <c r="G2289" s="113"/>
      <c r="H2289" s="113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  <c r="AM2289" s="6"/>
      <c r="AN2289" s="6"/>
      <c r="AO2289" s="6"/>
      <c r="AP2289" s="6"/>
      <c r="AQ2289" s="6"/>
      <c r="AR2289" s="6"/>
      <c r="AS2289" s="6"/>
      <c r="AT2289" s="6"/>
      <c r="AU2289" s="6"/>
      <c r="AV2289" s="6"/>
      <c r="AW2289" s="6"/>
      <c r="AX2289" s="6"/>
      <c r="AY2289" s="6"/>
      <c r="AZ2289" s="6"/>
      <c r="BA2289" s="6"/>
      <c r="BB2289" s="6"/>
      <c r="BC2289" s="6"/>
      <c r="BD2289" s="6"/>
      <c r="BE2289" s="6"/>
      <c r="BF2289" s="6"/>
      <c r="BG2289" s="6"/>
      <c r="BH2289" s="6"/>
      <c r="BI2289" s="6"/>
      <c r="BJ2289" s="6"/>
      <c r="BK2289" s="6"/>
      <c r="BL2289" s="6"/>
      <c r="BM2289" s="6"/>
      <c r="BN2289" s="6"/>
      <c r="BO2289" s="6"/>
      <c r="BP2289" s="6"/>
      <c r="BQ2289" s="6"/>
      <c r="BR2289" s="6"/>
      <c r="BS2289" s="6"/>
      <c r="BT2289" s="6"/>
      <c r="BU2289" s="6"/>
      <c r="BV2289" s="6"/>
      <c r="BW2289" s="6"/>
      <c r="BX2289" s="6"/>
      <c r="BY2289" s="6"/>
      <c r="BZ2289" s="6"/>
      <c r="CA2289" s="6"/>
      <c r="CB2289" s="6"/>
      <c r="CC2289" s="6"/>
      <c r="CD2289" s="6"/>
      <c r="CE2289" s="6"/>
      <c r="CF2289" s="6"/>
      <c r="CG2289" s="6"/>
      <c r="CH2289" s="101"/>
    </row>
    <row r="2290" spans="1:86" ht="15">
      <c r="A2290" s="113"/>
      <c r="B2290" s="119"/>
      <c r="C2290" s="6"/>
      <c r="D2290" s="120"/>
      <c r="E2290" s="6"/>
      <c r="F2290" s="6"/>
      <c r="G2290" s="113"/>
      <c r="H2290" s="113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  <c r="AM2290" s="6"/>
      <c r="AN2290" s="6"/>
      <c r="AO2290" s="6"/>
      <c r="AP2290" s="6"/>
      <c r="AQ2290" s="6"/>
      <c r="AR2290" s="6"/>
      <c r="AS2290" s="6"/>
      <c r="AT2290" s="6"/>
      <c r="AU2290" s="6"/>
      <c r="AV2290" s="6"/>
      <c r="AW2290" s="6"/>
      <c r="AX2290" s="6"/>
      <c r="AY2290" s="6"/>
      <c r="AZ2290" s="6"/>
      <c r="BA2290" s="6"/>
      <c r="BB2290" s="6"/>
      <c r="BC2290" s="6"/>
      <c r="BD2290" s="6"/>
      <c r="BE2290" s="6"/>
      <c r="BF2290" s="6"/>
      <c r="BG2290" s="6"/>
      <c r="BH2290" s="6"/>
      <c r="BI2290" s="6"/>
      <c r="BJ2290" s="6"/>
      <c r="BK2290" s="6"/>
      <c r="BL2290" s="6"/>
      <c r="BM2290" s="6"/>
      <c r="BN2290" s="6"/>
      <c r="BO2290" s="6"/>
      <c r="BP2290" s="6"/>
      <c r="BQ2290" s="6"/>
      <c r="BR2290" s="6"/>
      <c r="BS2290" s="6"/>
      <c r="BT2290" s="6"/>
      <c r="BU2290" s="6"/>
      <c r="BV2290" s="6"/>
      <c r="BW2290" s="6"/>
      <c r="BX2290" s="6"/>
      <c r="BY2290" s="6"/>
      <c r="BZ2290" s="6"/>
      <c r="CA2290" s="6"/>
      <c r="CB2290" s="6"/>
      <c r="CC2290" s="6"/>
      <c r="CD2290" s="6"/>
      <c r="CE2290" s="6"/>
      <c r="CF2290" s="6"/>
      <c r="CG2290" s="6"/>
      <c r="CH2290" s="101"/>
    </row>
    <row r="2291" spans="1:86" ht="15">
      <c r="A2291" s="113"/>
      <c r="B2291" s="119"/>
      <c r="C2291" s="6"/>
      <c r="D2291" s="120"/>
      <c r="E2291" s="6"/>
      <c r="F2291" s="6"/>
      <c r="G2291" s="113"/>
      <c r="H2291" s="113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  <c r="AM2291" s="6"/>
      <c r="AN2291" s="6"/>
      <c r="AO2291" s="6"/>
      <c r="AP2291" s="6"/>
      <c r="AQ2291" s="6"/>
      <c r="AR2291" s="6"/>
      <c r="AS2291" s="6"/>
      <c r="AT2291" s="6"/>
      <c r="AU2291" s="6"/>
      <c r="AV2291" s="6"/>
      <c r="AW2291" s="6"/>
      <c r="AX2291" s="6"/>
      <c r="AY2291" s="6"/>
      <c r="AZ2291" s="6"/>
      <c r="BA2291" s="6"/>
      <c r="BB2291" s="6"/>
      <c r="BC2291" s="6"/>
      <c r="BD2291" s="6"/>
      <c r="BE2291" s="6"/>
      <c r="BF2291" s="6"/>
      <c r="BG2291" s="6"/>
      <c r="BH2291" s="6"/>
      <c r="BI2291" s="6"/>
      <c r="BJ2291" s="6"/>
      <c r="BK2291" s="6"/>
      <c r="BL2291" s="6"/>
      <c r="BM2291" s="6"/>
      <c r="BN2291" s="6"/>
      <c r="BO2291" s="6"/>
      <c r="BP2291" s="6"/>
      <c r="BQ2291" s="6"/>
      <c r="BR2291" s="6"/>
      <c r="BS2291" s="6"/>
      <c r="BT2291" s="6"/>
      <c r="BU2291" s="6"/>
      <c r="BV2291" s="6"/>
      <c r="BW2291" s="6"/>
      <c r="BX2291" s="6"/>
      <c r="BY2291" s="6"/>
      <c r="BZ2291" s="6"/>
      <c r="CA2291" s="6"/>
      <c r="CB2291" s="6"/>
      <c r="CC2291" s="6"/>
      <c r="CD2291" s="6"/>
      <c r="CE2291" s="6"/>
      <c r="CF2291" s="6"/>
      <c r="CG2291" s="6"/>
      <c r="CH2291" s="101"/>
    </row>
    <row r="2292" spans="1:86" ht="15">
      <c r="A2292" s="113"/>
      <c r="B2292" s="119"/>
      <c r="C2292" s="6"/>
      <c r="D2292" s="120"/>
      <c r="E2292" s="6"/>
      <c r="F2292" s="6"/>
      <c r="G2292" s="113"/>
      <c r="H2292" s="113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  <c r="AM2292" s="6"/>
      <c r="AN2292" s="6"/>
      <c r="AO2292" s="6"/>
      <c r="AP2292" s="6"/>
      <c r="AQ2292" s="6"/>
      <c r="AR2292" s="6"/>
      <c r="AS2292" s="6"/>
      <c r="AT2292" s="6"/>
      <c r="AU2292" s="6"/>
      <c r="AV2292" s="6"/>
      <c r="AW2292" s="6"/>
      <c r="AX2292" s="6"/>
      <c r="AY2292" s="6"/>
      <c r="AZ2292" s="6"/>
      <c r="BA2292" s="6"/>
      <c r="BB2292" s="6"/>
      <c r="BC2292" s="6"/>
      <c r="BD2292" s="6"/>
      <c r="BE2292" s="6"/>
      <c r="BF2292" s="6"/>
      <c r="BG2292" s="6"/>
      <c r="BH2292" s="6"/>
      <c r="BI2292" s="6"/>
      <c r="BJ2292" s="6"/>
      <c r="BK2292" s="6"/>
      <c r="BL2292" s="6"/>
      <c r="BM2292" s="6"/>
      <c r="BN2292" s="6"/>
      <c r="BO2292" s="6"/>
      <c r="BP2292" s="6"/>
      <c r="BQ2292" s="6"/>
      <c r="BR2292" s="6"/>
      <c r="BS2292" s="6"/>
      <c r="BT2292" s="6"/>
      <c r="BU2292" s="6"/>
      <c r="BV2292" s="6"/>
      <c r="BW2292" s="6"/>
      <c r="BX2292" s="6"/>
      <c r="BY2292" s="6"/>
      <c r="BZ2292" s="6"/>
      <c r="CA2292" s="6"/>
      <c r="CB2292" s="6"/>
      <c r="CC2292" s="6"/>
      <c r="CD2292" s="6"/>
      <c r="CE2292" s="6"/>
      <c r="CF2292" s="6"/>
      <c r="CG2292" s="6"/>
      <c r="CH2292" s="101"/>
    </row>
    <row r="2293" spans="1:86" ht="15">
      <c r="A2293" s="113"/>
      <c r="B2293" s="119"/>
      <c r="C2293" s="6"/>
      <c r="D2293" s="120"/>
      <c r="E2293" s="6"/>
      <c r="F2293" s="6"/>
      <c r="G2293" s="113"/>
      <c r="H2293" s="113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  <c r="AM2293" s="6"/>
      <c r="AN2293" s="6"/>
      <c r="AO2293" s="6"/>
      <c r="AP2293" s="6"/>
      <c r="AQ2293" s="6"/>
      <c r="AR2293" s="6"/>
      <c r="AS2293" s="6"/>
      <c r="AT2293" s="6"/>
      <c r="AU2293" s="6"/>
      <c r="AV2293" s="6"/>
      <c r="AW2293" s="6"/>
      <c r="AX2293" s="6"/>
      <c r="AY2293" s="6"/>
      <c r="AZ2293" s="6"/>
      <c r="BA2293" s="6"/>
      <c r="BB2293" s="6"/>
      <c r="BC2293" s="6"/>
      <c r="BD2293" s="6"/>
      <c r="BE2293" s="6"/>
      <c r="BF2293" s="6"/>
      <c r="BG2293" s="6"/>
      <c r="BH2293" s="6"/>
      <c r="BI2293" s="6"/>
      <c r="BJ2293" s="6"/>
      <c r="BK2293" s="6"/>
      <c r="BL2293" s="6"/>
      <c r="BM2293" s="6"/>
      <c r="BN2293" s="6"/>
      <c r="BO2293" s="6"/>
      <c r="BP2293" s="6"/>
      <c r="BQ2293" s="6"/>
      <c r="BR2293" s="6"/>
      <c r="BS2293" s="6"/>
      <c r="BT2293" s="6"/>
      <c r="BU2293" s="6"/>
      <c r="BV2293" s="6"/>
      <c r="BW2293" s="6"/>
      <c r="BX2293" s="6"/>
      <c r="BY2293" s="6"/>
      <c r="BZ2293" s="6"/>
      <c r="CA2293" s="6"/>
      <c r="CB2293" s="6"/>
      <c r="CC2293" s="6"/>
      <c r="CD2293" s="6"/>
      <c r="CE2293" s="6"/>
      <c r="CF2293" s="6"/>
      <c r="CG2293" s="6"/>
      <c r="CH2293" s="101"/>
    </row>
    <row r="2294" spans="1:86" ht="15">
      <c r="A2294" s="113"/>
      <c r="B2294" s="119"/>
      <c r="C2294" s="6"/>
      <c r="D2294" s="120"/>
      <c r="E2294" s="6"/>
      <c r="F2294" s="6"/>
      <c r="G2294" s="113"/>
      <c r="H2294" s="113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  <c r="AM2294" s="6"/>
      <c r="AN2294" s="6"/>
      <c r="AO2294" s="6"/>
      <c r="AP2294" s="6"/>
      <c r="AQ2294" s="6"/>
      <c r="AR2294" s="6"/>
      <c r="AS2294" s="6"/>
      <c r="AT2294" s="6"/>
      <c r="AU2294" s="6"/>
      <c r="AV2294" s="6"/>
      <c r="AW2294" s="6"/>
      <c r="AX2294" s="6"/>
      <c r="AY2294" s="6"/>
      <c r="AZ2294" s="6"/>
      <c r="BA2294" s="6"/>
      <c r="BB2294" s="6"/>
      <c r="BC2294" s="6"/>
      <c r="BD2294" s="6"/>
      <c r="BE2294" s="6"/>
      <c r="BF2294" s="6"/>
      <c r="BG2294" s="6"/>
      <c r="BH2294" s="6"/>
      <c r="BI2294" s="6"/>
      <c r="BJ2294" s="6"/>
      <c r="BK2294" s="6"/>
      <c r="BL2294" s="6"/>
      <c r="BM2294" s="6"/>
      <c r="BN2294" s="6"/>
      <c r="BO2294" s="6"/>
      <c r="BP2294" s="6"/>
      <c r="BQ2294" s="6"/>
      <c r="BR2294" s="6"/>
      <c r="BS2294" s="6"/>
      <c r="BT2294" s="6"/>
      <c r="BU2294" s="6"/>
      <c r="BV2294" s="6"/>
      <c r="BW2294" s="6"/>
      <c r="BX2294" s="6"/>
      <c r="BY2294" s="6"/>
      <c r="BZ2294" s="6"/>
      <c r="CA2294" s="6"/>
      <c r="CB2294" s="6"/>
      <c r="CC2294" s="6"/>
      <c r="CD2294" s="6"/>
      <c r="CE2294" s="6"/>
      <c r="CF2294" s="6"/>
      <c r="CG2294" s="6"/>
      <c r="CH2294" s="101"/>
    </row>
    <row r="2295" spans="1:86" ht="15">
      <c r="A2295" s="113"/>
      <c r="B2295" s="119"/>
      <c r="C2295" s="6"/>
      <c r="D2295" s="120"/>
      <c r="E2295" s="6"/>
      <c r="F2295" s="6"/>
      <c r="G2295" s="113"/>
      <c r="H2295" s="113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  <c r="BE2295" s="6"/>
      <c r="BF2295" s="6"/>
      <c r="BG2295" s="6"/>
      <c r="BH2295" s="6"/>
      <c r="BI2295" s="6"/>
      <c r="BJ2295" s="6"/>
      <c r="BK2295" s="6"/>
      <c r="BL2295" s="6"/>
      <c r="BM2295" s="6"/>
      <c r="BN2295" s="6"/>
      <c r="BO2295" s="6"/>
      <c r="BP2295" s="6"/>
      <c r="BQ2295" s="6"/>
      <c r="BR2295" s="6"/>
      <c r="BS2295" s="6"/>
      <c r="BT2295" s="6"/>
      <c r="BU2295" s="6"/>
      <c r="BV2295" s="6"/>
      <c r="BW2295" s="6"/>
      <c r="BX2295" s="6"/>
      <c r="BY2295" s="6"/>
      <c r="BZ2295" s="6"/>
      <c r="CA2295" s="6"/>
      <c r="CB2295" s="6"/>
      <c r="CC2295" s="6"/>
      <c r="CD2295" s="6"/>
      <c r="CE2295" s="6"/>
      <c r="CF2295" s="6"/>
      <c r="CG2295" s="6"/>
      <c r="CH2295" s="101"/>
    </row>
    <row r="2296" spans="1:86" ht="15">
      <c r="A2296" s="113"/>
      <c r="B2296" s="119"/>
      <c r="C2296" s="6"/>
      <c r="D2296" s="120"/>
      <c r="E2296" s="6"/>
      <c r="F2296" s="6"/>
      <c r="G2296" s="113"/>
      <c r="H2296" s="113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  <c r="AM2296" s="6"/>
      <c r="AN2296" s="6"/>
      <c r="AO2296" s="6"/>
      <c r="AP2296" s="6"/>
      <c r="AQ2296" s="6"/>
      <c r="AR2296" s="6"/>
      <c r="AS2296" s="6"/>
      <c r="AT2296" s="6"/>
      <c r="AU2296" s="6"/>
      <c r="AV2296" s="6"/>
      <c r="AW2296" s="6"/>
      <c r="AX2296" s="6"/>
      <c r="AY2296" s="6"/>
      <c r="AZ2296" s="6"/>
      <c r="BA2296" s="6"/>
      <c r="BB2296" s="6"/>
      <c r="BC2296" s="6"/>
      <c r="BD2296" s="6"/>
      <c r="BE2296" s="6"/>
      <c r="BF2296" s="6"/>
      <c r="BG2296" s="6"/>
      <c r="BH2296" s="6"/>
      <c r="BI2296" s="6"/>
      <c r="BJ2296" s="6"/>
      <c r="BK2296" s="6"/>
      <c r="BL2296" s="6"/>
      <c r="BM2296" s="6"/>
      <c r="BN2296" s="6"/>
      <c r="BO2296" s="6"/>
      <c r="BP2296" s="6"/>
      <c r="BQ2296" s="6"/>
      <c r="BR2296" s="6"/>
      <c r="BS2296" s="6"/>
      <c r="BT2296" s="6"/>
      <c r="BU2296" s="6"/>
      <c r="BV2296" s="6"/>
      <c r="BW2296" s="6"/>
      <c r="BX2296" s="6"/>
      <c r="BY2296" s="6"/>
      <c r="BZ2296" s="6"/>
      <c r="CA2296" s="6"/>
      <c r="CB2296" s="6"/>
      <c r="CC2296" s="6"/>
      <c r="CD2296" s="6"/>
      <c r="CE2296" s="6"/>
      <c r="CF2296" s="6"/>
      <c r="CG2296" s="6"/>
      <c r="CH2296" s="101"/>
    </row>
    <row r="2297" spans="1:86" ht="15">
      <c r="A2297" s="113"/>
      <c r="B2297" s="119"/>
      <c r="C2297" s="6"/>
      <c r="D2297" s="120"/>
      <c r="E2297" s="6"/>
      <c r="F2297" s="6"/>
      <c r="G2297" s="113"/>
      <c r="H2297" s="113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  <c r="BE2297" s="6"/>
      <c r="BF2297" s="6"/>
      <c r="BG2297" s="6"/>
      <c r="BH2297" s="6"/>
      <c r="BI2297" s="6"/>
      <c r="BJ2297" s="6"/>
      <c r="BK2297" s="6"/>
      <c r="BL2297" s="6"/>
      <c r="BM2297" s="6"/>
      <c r="BN2297" s="6"/>
      <c r="BO2297" s="6"/>
      <c r="BP2297" s="6"/>
      <c r="BQ2297" s="6"/>
      <c r="BR2297" s="6"/>
      <c r="BS2297" s="6"/>
      <c r="BT2297" s="6"/>
      <c r="BU2297" s="6"/>
      <c r="BV2297" s="6"/>
      <c r="BW2297" s="6"/>
      <c r="BX2297" s="6"/>
      <c r="BY2297" s="6"/>
      <c r="BZ2297" s="6"/>
      <c r="CA2297" s="6"/>
      <c r="CB2297" s="6"/>
      <c r="CC2297" s="6"/>
      <c r="CD2297" s="6"/>
      <c r="CE2297" s="6"/>
      <c r="CF2297" s="6"/>
      <c r="CG2297" s="6"/>
      <c r="CH2297" s="101"/>
    </row>
    <row r="2298" spans="1:86" ht="15">
      <c r="A2298" s="113"/>
      <c r="B2298" s="119"/>
      <c r="C2298" s="6"/>
      <c r="D2298" s="120"/>
      <c r="E2298" s="6"/>
      <c r="F2298" s="6"/>
      <c r="G2298" s="113"/>
      <c r="H2298" s="113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  <c r="BE2298" s="6"/>
      <c r="BF2298" s="6"/>
      <c r="BG2298" s="6"/>
      <c r="BH2298" s="6"/>
      <c r="BI2298" s="6"/>
      <c r="BJ2298" s="6"/>
      <c r="BK2298" s="6"/>
      <c r="BL2298" s="6"/>
      <c r="BM2298" s="6"/>
      <c r="BN2298" s="6"/>
      <c r="BO2298" s="6"/>
      <c r="BP2298" s="6"/>
      <c r="BQ2298" s="6"/>
      <c r="BR2298" s="6"/>
      <c r="BS2298" s="6"/>
      <c r="BT2298" s="6"/>
      <c r="BU2298" s="6"/>
      <c r="BV2298" s="6"/>
      <c r="BW2298" s="6"/>
      <c r="BX2298" s="6"/>
      <c r="BY2298" s="6"/>
      <c r="BZ2298" s="6"/>
      <c r="CA2298" s="6"/>
      <c r="CB2298" s="6"/>
      <c r="CC2298" s="6"/>
      <c r="CD2298" s="6"/>
      <c r="CE2298" s="6"/>
      <c r="CF2298" s="6"/>
      <c r="CG2298" s="6"/>
      <c r="CH2298" s="101"/>
    </row>
    <row r="2299" spans="1:86" ht="15">
      <c r="A2299" s="113"/>
      <c r="B2299" s="119"/>
      <c r="C2299" s="6"/>
      <c r="D2299" s="120"/>
      <c r="E2299" s="6"/>
      <c r="F2299" s="6"/>
      <c r="G2299" s="113"/>
      <c r="H2299" s="113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  <c r="AM2299" s="6"/>
      <c r="AN2299" s="6"/>
      <c r="AO2299" s="6"/>
      <c r="AP2299" s="6"/>
      <c r="AQ2299" s="6"/>
      <c r="AR2299" s="6"/>
      <c r="AS2299" s="6"/>
      <c r="AT2299" s="6"/>
      <c r="AU2299" s="6"/>
      <c r="AV2299" s="6"/>
      <c r="AW2299" s="6"/>
      <c r="AX2299" s="6"/>
      <c r="AY2299" s="6"/>
      <c r="AZ2299" s="6"/>
      <c r="BA2299" s="6"/>
      <c r="BB2299" s="6"/>
      <c r="BC2299" s="6"/>
      <c r="BD2299" s="6"/>
      <c r="BE2299" s="6"/>
      <c r="BF2299" s="6"/>
      <c r="BG2299" s="6"/>
      <c r="BH2299" s="6"/>
      <c r="BI2299" s="6"/>
      <c r="BJ2299" s="6"/>
      <c r="BK2299" s="6"/>
      <c r="BL2299" s="6"/>
      <c r="BM2299" s="6"/>
      <c r="BN2299" s="6"/>
      <c r="BO2299" s="6"/>
      <c r="BP2299" s="6"/>
      <c r="BQ2299" s="6"/>
      <c r="BR2299" s="6"/>
      <c r="BS2299" s="6"/>
      <c r="BT2299" s="6"/>
      <c r="BU2299" s="6"/>
      <c r="BV2299" s="6"/>
      <c r="BW2299" s="6"/>
      <c r="BX2299" s="6"/>
      <c r="BY2299" s="6"/>
      <c r="BZ2299" s="6"/>
      <c r="CA2299" s="6"/>
      <c r="CB2299" s="6"/>
      <c r="CC2299" s="6"/>
      <c r="CD2299" s="6"/>
      <c r="CE2299" s="6"/>
      <c r="CF2299" s="6"/>
      <c r="CG2299" s="6"/>
      <c r="CH2299" s="101"/>
    </row>
    <row r="2300" spans="1:86" ht="15">
      <c r="A2300" s="113"/>
      <c r="B2300" s="119"/>
      <c r="C2300" s="6"/>
      <c r="D2300" s="120"/>
      <c r="E2300" s="6"/>
      <c r="F2300" s="6"/>
      <c r="G2300" s="113"/>
      <c r="H2300" s="113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  <c r="AM2300" s="6"/>
      <c r="AN2300" s="6"/>
      <c r="AO2300" s="6"/>
      <c r="AP2300" s="6"/>
      <c r="AQ2300" s="6"/>
      <c r="AR2300" s="6"/>
      <c r="AS2300" s="6"/>
      <c r="AT2300" s="6"/>
      <c r="AU2300" s="6"/>
      <c r="AV2300" s="6"/>
      <c r="AW2300" s="6"/>
      <c r="AX2300" s="6"/>
      <c r="AY2300" s="6"/>
      <c r="AZ2300" s="6"/>
      <c r="BA2300" s="6"/>
      <c r="BB2300" s="6"/>
      <c r="BC2300" s="6"/>
      <c r="BD2300" s="6"/>
      <c r="BE2300" s="6"/>
      <c r="BF2300" s="6"/>
      <c r="BG2300" s="6"/>
      <c r="BH2300" s="6"/>
      <c r="BI2300" s="6"/>
      <c r="BJ2300" s="6"/>
      <c r="BK2300" s="6"/>
      <c r="BL2300" s="6"/>
      <c r="BM2300" s="6"/>
      <c r="BN2300" s="6"/>
      <c r="BO2300" s="6"/>
      <c r="BP2300" s="6"/>
      <c r="BQ2300" s="6"/>
      <c r="BR2300" s="6"/>
      <c r="BS2300" s="6"/>
      <c r="BT2300" s="6"/>
      <c r="BU2300" s="6"/>
      <c r="BV2300" s="6"/>
      <c r="BW2300" s="6"/>
      <c r="BX2300" s="6"/>
      <c r="BY2300" s="6"/>
      <c r="BZ2300" s="6"/>
      <c r="CA2300" s="6"/>
      <c r="CB2300" s="6"/>
      <c r="CC2300" s="6"/>
      <c r="CD2300" s="6"/>
      <c r="CE2300" s="6"/>
      <c r="CF2300" s="6"/>
      <c r="CG2300" s="6"/>
      <c r="CH2300" s="101"/>
    </row>
    <row r="2301" spans="1:86" ht="15">
      <c r="A2301" s="113"/>
      <c r="B2301" s="119"/>
      <c r="C2301" s="6"/>
      <c r="D2301" s="120"/>
      <c r="E2301" s="6"/>
      <c r="F2301" s="6"/>
      <c r="G2301" s="113"/>
      <c r="H2301" s="113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  <c r="BE2301" s="6"/>
      <c r="BF2301" s="6"/>
      <c r="BG2301" s="6"/>
      <c r="BH2301" s="6"/>
      <c r="BI2301" s="6"/>
      <c r="BJ2301" s="6"/>
      <c r="BK2301" s="6"/>
      <c r="BL2301" s="6"/>
      <c r="BM2301" s="6"/>
      <c r="BN2301" s="6"/>
      <c r="BO2301" s="6"/>
      <c r="BP2301" s="6"/>
      <c r="BQ2301" s="6"/>
      <c r="BR2301" s="6"/>
      <c r="BS2301" s="6"/>
      <c r="BT2301" s="6"/>
      <c r="BU2301" s="6"/>
      <c r="BV2301" s="6"/>
      <c r="BW2301" s="6"/>
      <c r="BX2301" s="6"/>
      <c r="BY2301" s="6"/>
      <c r="BZ2301" s="6"/>
      <c r="CA2301" s="6"/>
      <c r="CB2301" s="6"/>
      <c r="CC2301" s="6"/>
      <c r="CD2301" s="6"/>
      <c r="CE2301" s="6"/>
      <c r="CF2301" s="6"/>
      <c r="CG2301" s="6"/>
      <c r="CH2301" s="101"/>
    </row>
    <row r="2302" spans="1:86" ht="15">
      <c r="A2302" s="113"/>
      <c r="B2302" s="119"/>
      <c r="C2302" s="6"/>
      <c r="D2302" s="120"/>
      <c r="E2302" s="6"/>
      <c r="F2302" s="6"/>
      <c r="G2302" s="113"/>
      <c r="H2302" s="113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  <c r="BE2302" s="6"/>
      <c r="BF2302" s="6"/>
      <c r="BG2302" s="6"/>
      <c r="BH2302" s="6"/>
      <c r="BI2302" s="6"/>
      <c r="BJ2302" s="6"/>
      <c r="BK2302" s="6"/>
      <c r="BL2302" s="6"/>
      <c r="BM2302" s="6"/>
      <c r="BN2302" s="6"/>
      <c r="BO2302" s="6"/>
      <c r="BP2302" s="6"/>
      <c r="BQ2302" s="6"/>
      <c r="BR2302" s="6"/>
      <c r="BS2302" s="6"/>
      <c r="BT2302" s="6"/>
      <c r="BU2302" s="6"/>
      <c r="BV2302" s="6"/>
      <c r="BW2302" s="6"/>
      <c r="BX2302" s="6"/>
      <c r="BY2302" s="6"/>
      <c r="BZ2302" s="6"/>
      <c r="CA2302" s="6"/>
      <c r="CB2302" s="6"/>
      <c r="CC2302" s="6"/>
      <c r="CD2302" s="6"/>
      <c r="CE2302" s="6"/>
      <c r="CF2302" s="6"/>
      <c r="CG2302" s="6"/>
      <c r="CH2302" s="101"/>
    </row>
    <row r="2303" spans="1:86" ht="15">
      <c r="A2303" s="113"/>
      <c r="B2303" s="119"/>
      <c r="C2303" s="6"/>
      <c r="D2303" s="120"/>
      <c r="E2303" s="6"/>
      <c r="F2303" s="6"/>
      <c r="G2303" s="113"/>
      <c r="H2303" s="113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  <c r="BE2303" s="6"/>
      <c r="BF2303" s="6"/>
      <c r="BG2303" s="6"/>
      <c r="BH2303" s="6"/>
      <c r="BI2303" s="6"/>
      <c r="BJ2303" s="6"/>
      <c r="BK2303" s="6"/>
      <c r="BL2303" s="6"/>
      <c r="BM2303" s="6"/>
      <c r="BN2303" s="6"/>
      <c r="BO2303" s="6"/>
      <c r="BP2303" s="6"/>
      <c r="BQ2303" s="6"/>
      <c r="BR2303" s="6"/>
      <c r="BS2303" s="6"/>
      <c r="BT2303" s="6"/>
      <c r="BU2303" s="6"/>
      <c r="BV2303" s="6"/>
      <c r="BW2303" s="6"/>
      <c r="BX2303" s="6"/>
      <c r="BY2303" s="6"/>
      <c r="BZ2303" s="6"/>
      <c r="CA2303" s="6"/>
      <c r="CB2303" s="6"/>
      <c r="CC2303" s="6"/>
      <c r="CD2303" s="6"/>
      <c r="CE2303" s="6"/>
      <c r="CF2303" s="6"/>
      <c r="CG2303" s="6"/>
      <c r="CH2303" s="101"/>
    </row>
    <row r="2304" spans="1:86" ht="15">
      <c r="A2304" s="113"/>
      <c r="B2304" s="119"/>
      <c r="C2304" s="6"/>
      <c r="D2304" s="120"/>
      <c r="E2304" s="6"/>
      <c r="F2304" s="6"/>
      <c r="G2304" s="113"/>
      <c r="H2304" s="113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  <c r="BE2304" s="6"/>
      <c r="BF2304" s="6"/>
      <c r="BG2304" s="6"/>
      <c r="BH2304" s="6"/>
      <c r="BI2304" s="6"/>
      <c r="BJ2304" s="6"/>
      <c r="BK2304" s="6"/>
      <c r="BL2304" s="6"/>
      <c r="BM2304" s="6"/>
      <c r="BN2304" s="6"/>
      <c r="BO2304" s="6"/>
      <c r="BP2304" s="6"/>
      <c r="BQ2304" s="6"/>
      <c r="BR2304" s="6"/>
      <c r="BS2304" s="6"/>
      <c r="BT2304" s="6"/>
      <c r="BU2304" s="6"/>
      <c r="BV2304" s="6"/>
      <c r="BW2304" s="6"/>
      <c r="BX2304" s="6"/>
      <c r="BY2304" s="6"/>
      <c r="BZ2304" s="6"/>
      <c r="CA2304" s="6"/>
      <c r="CB2304" s="6"/>
      <c r="CC2304" s="6"/>
      <c r="CD2304" s="6"/>
      <c r="CE2304" s="6"/>
      <c r="CF2304" s="6"/>
      <c r="CG2304" s="6"/>
      <c r="CH2304" s="101"/>
    </row>
    <row r="2305" spans="1:86" ht="15">
      <c r="A2305" s="113"/>
      <c r="B2305" s="119"/>
      <c r="C2305" s="6"/>
      <c r="D2305" s="120"/>
      <c r="E2305" s="6"/>
      <c r="F2305" s="6"/>
      <c r="G2305" s="113"/>
      <c r="H2305" s="113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  <c r="BE2305" s="6"/>
      <c r="BF2305" s="6"/>
      <c r="BG2305" s="6"/>
      <c r="BH2305" s="6"/>
      <c r="BI2305" s="6"/>
      <c r="BJ2305" s="6"/>
      <c r="BK2305" s="6"/>
      <c r="BL2305" s="6"/>
      <c r="BM2305" s="6"/>
      <c r="BN2305" s="6"/>
      <c r="BO2305" s="6"/>
      <c r="BP2305" s="6"/>
      <c r="BQ2305" s="6"/>
      <c r="BR2305" s="6"/>
      <c r="BS2305" s="6"/>
      <c r="BT2305" s="6"/>
      <c r="BU2305" s="6"/>
      <c r="BV2305" s="6"/>
      <c r="BW2305" s="6"/>
      <c r="BX2305" s="6"/>
      <c r="BY2305" s="6"/>
      <c r="BZ2305" s="6"/>
      <c r="CA2305" s="6"/>
      <c r="CB2305" s="6"/>
      <c r="CC2305" s="6"/>
      <c r="CD2305" s="6"/>
      <c r="CE2305" s="6"/>
      <c r="CF2305" s="6"/>
      <c r="CG2305" s="6"/>
      <c r="CH2305" s="101"/>
    </row>
    <row r="2306" spans="1:86" ht="15">
      <c r="A2306" s="113"/>
      <c r="B2306" s="119"/>
      <c r="C2306" s="6"/>
      <c r="D2306" s="120"/>
      <c r="E2306" s="6"/>
      <c r="F2306" s="6"/>
      <c r="G2306" s="113"/>
      <c r="H2306" s="113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  <c r="BE2306" s="6"/>
      <c r="BF2306" s="6"/>
      <c r="BG2306" s="6"/>
      <c r="BH2306" s="6"/>
      <c r="BI2306" s="6"/>
      <c r="BJ2306" s="6"/>
      <c r="BK2306" s="6"/>
      <c r="BL2306" s="6"/>
      <c r="BM2306" s="6"/>
      <c r="BN2306" s="6"/>
      <c r="BO2306" s="6"/>
      <c r="BP2306" s="6"/>
      <c r="BQ2306" s="6"/>
      <c r="BR2306" s="6"/>
      <c r="BS2306" s="6"/>
      <c r="BT2306" s="6"/>
      <c r="BU2306" s="6"/>
      <c r="BV2306" s="6"/>
      <c r="BW2306" s="6"/>
      <c r="BX2306" s="6"/>
      <c r="BY2306" s="6"/>
      <c r="BZ2306" s="6"/>
      <c r="CA2306" s="6"/>
      <c r="CB2306" s="6"/>
      <c r="CC2306" s="6"/>
      <c r="CD2306" s="6"/>
      <c r="CE2306" s="6"/>
      <c r="CF2306" s="6"/>
      <c r="CG2306" s="6"/>
      <c r="CH2306" s="101"/>
    </row>
    <row r="2307" spans="1:86" ht="15">
      <c r="A2307" s="113"/>
      <c r="B2307" s="119"/>
      <c r="C2307" s="6"/>
      <c r="D2307" s="120"/>
      <c r="E2307" s="6"/>
      <c r="F2307" s="6"/>
      <c r="G2307" s="113"/>
      <c r="H2307" s="113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  <c r="BE2307" s="6"/>
      <c r="BF2307" s="6"/>
      <c r="BG2307" s="6"/>
      <c r="BH2307" s="6"/>
      <c r="BI2307" s="6"/>
      <c r="BJ2307" s="6"/>
      <c r="BK2307" s="6"/>
      <c r="BL2307" s="6"/>
      <c r="BM2307" s="6"/>
      <c r="BN2307" s="6"/>
      <c r="BO2307" s="6"/>
      <c r="BP2307" s="6"/>
      <c r="BQ2307" s="6"/>
      <c r="BR2307" s="6"/>
      <c r="BS2307" s="6"/>
      <c r="BT2307" s="6"/>
      <c r="BU2307" s="6"/>
      <c r="BV2307" s="6"/>
      <c r="BW2307" s="6"/>
      <c r="BX2307" s="6"/>
      <c r="BY2307" s="6"/>
      <c r="BZ2307" s="6"/>
      <c r="CA2307" s="6"/>
      <c r="CB2307" s="6"/>
      <c r="CC2307" s="6"/>
      <c r="CD2307" s="6"/>
      <c r="CE2307" s="6"/>
      <c r="CF2307" s="6"/>
      <c r="CG2307" s="6"/>
      <c r="CH2307" s="101"/>
    </row>
    <row r="2308" spans="1:86" ht="15">
      <c r="A2308" s="113"/>
      <c r="B2308" s="119"/>
      <c r="C2308" s="6"/>
      <c r="D2308" s="120"/>
      <c r="E2308" s="6"/>
      <c r="F2308" s="6"/>
      <c r="G2308" s="113"/>
      <c r="H2308" s="113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  <c r="BE2308" s="6"/>
      <c r="BF2308" s="6"/>
      <c r="BG2308" s="6"/>
      <c r="BH2308" s="6"/>
      <c r="BI2308" s="6"/>
      <c r="BJ2308" s="6"/>
      <c r="BK2308" s="6"/>
      <c r="BL2308" s="6"/>
      <c r="BM2308" s="6"/>
      <c r="BN2308" s="6"/>
      <c r="BO2308" s="6"/>
      <c r="BP2308" s="6"/>
      <c r="BQ2308" s="6"/>
      <c r="BR2308" s="6"/>
      <c r="BS2308" s="6"/>
      <c r="BT2308" s="6"/>
      <c r="BU2308" s="6"/>
      <c r="BV2308" s="6"/>
      <c r="BW2308" s="6"/>
      <c r="BX2308" s="6"/>
      <c r="BY2308" s="6"/>
      <c r="BZ2308" s="6"/>
      <c r="CA2308" s="6"/>
      <c r="CB2308" s="6"/>
      <c r="CC2308" s="6"/>
      <c r="CD2308" s="6"/>
      <c r="CE2308" s="6"/>
      <c r="CF2308" s="6"/>
      <c r="CG2308" s="6"/>
      <c r="CH2308" s="101"/>
    </row>
    <row r="2309" spans="1:86" ht="15">
      <c r="A2309" s="113"/>
      <c r="B2309" s="119"/>
      <c r="C2309" s="6"/>
      <c r="D2309" s="120"/>
      <c r="E2309" s="6"/>
      <c r="F2309" s="6"/>
      <c r="G2309" s="113"/>
      <c r="H2309" s="113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  <c r="BE2309" s="6"/>
      <c r="BF2309" s="6"/>
      <c r="BG2309" s="6"/>
      <c r="BH2309" s="6"/>
      <c r="BI2309" s="6"/>
      <c r="BJ2309" s="6"/>
      <c r="BK2309" s="6"/>
      <c r="BL2309" s="6"/>
      <c r="BM2309" s="6"/>
      <c r="BN2309" s="6"/>
      <c r="BO2309" s="6"/>
      <c r="BP2309" s="6"/>
      <c r="BQ2309" s="6"/>
      <c r="BR2309" s="6"/>
      <c r="BS2309" s="6"/>
      <c r="BT2309" s="6"/>
      <c r="BU2309" s="6"/>
      <c r="BV2309" s="6"/>
      <c r="BW2309" s="6"/>
      <c r="BX2309" s="6"/>
      <c r="BY2309" s="6"/>
      <c r="BZ2309" s="6"/>
      <c r="CA2309" s="6"/>
      <c r="CB2309" s="6"/>
      <c r="CC2309" s="6"/>
      <c r="CD2309" s="6"/>
      <c r="CE2309" s="6"/>
      <c r="CF2309" s="6"/>
      <c r="CG2309" s="6"/>
      <c r="CH2309" s="101"/>
    </row>
    <row r="2310" spans="1:86" ht="15">
      <c r="A2310" s="113"/>
      <c r="B2310" s="119"/>
      <c r="C2310" s="6"/>
      <c r="D2310" s="120"/>
      <c r="E2310" s="6"/>
      <c r="F2310" s="6"/>
      <c r="G2310" s="113"/>
      <c r="H2310" s="113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  <c r="BE2310" s="6"/>
      <c r="BF2310" s="6"/>
      <c r="BG2310" s="6"/>
      <c r="BH2310" s="6"/>
      <c r="BI2310" s="6"/>
      <c r="BJ2310" s="6"/>
      <c r="BK2310" s="6"/>
      <c r="BL2310" s="6"/>
      <c r="BM2310" s="6"/>
      <c r="BN2310" s="6"/>
      <c r="BO2310" s="6"/>
      <c r="BP2310" s="6"/>
      <c r="BQ2310" s="6"/>
      <c r="BR2310" s="6"/>
      <c r="BS2310" s="6"/>
      <c r="BT2310" s="6"/>
      <c r="BU2310" s="6"/>
      <c r="BV2310" s="6"/>
      <c r="BW2310" s="6"/>
      <c r="BX2310" s="6"/>
      <c r="BY2310" s="6"/>
      <c r="BZ2310" s="6"/>
      <c r="CA2310" s="6"/>
      <c r="CB2310" s="6"/>
      <c r="CC2310" s="6"/>
      <c r="CD2310" s="6"/>
      <c r="CE2310" s="6"/>
      <c r="CF2310" s="6"/>
      <c r="CG2310" s="6"/>
      <c r="CH2310" s="101"/>
    </row>
    <row r="2311" spans="1:86" ht="15">
      <c r="A2311" s="113"/>
      <c r="B2311" s="119"/>
      <c r="C2311" s="6"/>
      <c r="D2311" s="120"/>
      <c r="E2311" s="6"/>
      <c r="F2311" s="6"/>
      <c r="G2311" s="113"/>
      <c r="H2311" s="113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  <c r="BE2311" s="6"/>
      <c r="BF2311" s="6"/>
      <c r="BG2311" s="6"/>
      <c r="BH2311" s="6"/>
      <c r="BI2311" s="6"/>
      <c r="BJ2311" s="6"/>
      <c r="BK2311" s="6"/>
      <c r="BL2311" s="6"/>
      <c r="BM2311" s="6"/>
      <c r="BN2311" s="6"/>
      <c r="BO2311" s="6"/>
      <c r="BP2311" s="6"/>
      <c r="BQ2311" s="6"/>
      <c r="BR2311" s="6"/>
      <c r="BS2311" s="6"/>
      <c r="BT2311" s="6"/>
      <c r="BU2311" s="6"/>
      <c r="BV2311" s="6"/>
      <c r="BW2311" s="6"/>
      <c r="BX2311" s="6"/>
      <c r="BY2311" s="6"/>
      <c r="BZ2311" s="6"/>
      <c r="CA2311" s="6"/>
      <c r="CB2311" s="6"/>
      <c r="CC2311" s="6"/>
      <c r="CD2311" s="6"/>
      <c r="CE2311" s="6"/>
      <c r="CF2311" s="6"/>
      <c r="CG2311" s="6"/>
      <c r="CH2311" s="101"/>
    </row>
    <row r="2312" spans="1:86" ht="15">
      <c r="A2312" s="113"/>
      <c r="B2312" s="119"/>
      <c r="C2312" s="6"/>
      <c r="D2312" s="120"/>
      <c r="E2312" s="6"/>
      <c r="F2312" s="6"/>
      <c r="G2312" s="113"/>
      <c r="H2312" s="113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  <c r="BE2312" s="6"/>
      <c r="BF2312" s="6"/>
      <c r="BG2312" s="6"/>
      <c r="BH2312" s="6"/>
      <c r="BI2312" s="6"/>
      <c r="BJ2312" s="6"/>
      <c r="BK2312" s="6"/>
      <c r="BL2312" s="6"/>
      <c r="BM2312" s="6"/>
      <c r="BN2312" s="6"/>
      <c r="BO2312" s="6"/>
      <c r="BP2312" s="6"/>
      <c r="BQ2312" s="6"/>
      <c r="BR2312" s="6"/>
      <c r="BS2312" s="6"/>
      <c r="BT2312" s="6"/>
      <c r="BU2312" s="6"/>
      <c r="BV2312" s="6"/>
      <c r="BW2312" s="6"/>
      <c r="BX2312" s="6"/>
      <c r="BY2312" s="6"/>
      <c r="BZ2312" s="6"/>
      <c r="CA2312" s="6"/>
      <c r="CB2312" s="6"/>
      <c r="CC2312" s="6"/>
      <c r="CD2312" s="6"/>
      <c r="CE2312" s="6"/>
      <c r="CF2312" s="6"/>
      <c r="CG2312" s="6"/>
      <c r="CH2312" s="101"/>
    </row>
    <row r="2313" spans="1:86" ht="15">
      <c r="A2313" s="113"/>
      <c r="B2313" s="119"/>
      <c r="C2313" s="6"/>
      <c r="D2313" s="120"/>
      <c r="E2313" s="6"/>
      <c r="F2313" s="6"/>
      <c r="G2313" s="113"/>
      <c r="H2313" s="113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  <c r="AM2313" s="6"/>
      <c r="AN2313" s="6"/>
      <c r="AO2313" s="6"/>
      <c r="AP2313" s="6"/>
      <c r="AQ2313" s="6"/>
      <c r="AR2313" s="6"/>
      <c r="AS2313" s="6"/>
      <c r="AT2313" s="6"/>
      <c r="AU2313" s="6"/>
      <c r="AV2313" s="6"/>
      <c r="AW2313" s="6"/>
      <c r="AX2313" s="6"/>
      <c r="AY2313" s="6"/>
      <c r="AZ2313" s="6"/>
      <c r="BA2313" s="6"/>
      <c r="BB2313" s="6"/>
      <c r="BC2313" s="6"/>
      <c r="BD2313" s="6"/>
      <c r="BE2313" s="6"/>
      <c r="BF2313" s="6"/>
      <c r="BG2313" s="6"/>
      <c r="BH2313" s="6"/>
      <c r="BI2313" s="6"/>
      <c r="BJ2313" s="6"/>
      <c r="BK2313" s="6"/>
      <c r="BL2313" s="6"/>
      <c r="BM2313" s="6"/>
      <c r="BN2313" s="6"/>
      <c r="BO2313" s="6"/>
      <c r="BP2313" s="6"/>
      <c r="BQ2313" s="6"/>
      <c r="BR2313" s="6"/>
      <c r="BS2313" s="6"/>
      <c r="BT2313" s="6"/>
      <c r="BU2313" s="6"/>
      <c r="BV2313" s="6"/>
      <c r="BW2313" s="6"/>
      <c r="BX2313" s="6"/>
      <c r="BY2313" s="6"/>
      <c r="BZ2313" s="6"/>
      <c r="CA2313" s="6"/>
      <c r="CB2313" s="6"/>
      <c r="CC2313" s="6"/>
      <c r="CD2313" s="6"/>
      <c r="CE2313" s="6"/>
      <c r="CF2313" s="6"/>
      <c r="CG2313" s="6"/>
      <c r="CH2313" s="101"/>
    </row>
    <row r="2314" spans="1:86" ht="15">
      <c r="A2314" s="113"/>
      <c r="B2314" s="119"/>
      <c r="C2314" s="6"/>
      <c r="D2314" s="120"/>
      <c r="E2314" s="6"/>
      <c r="F2314" s="6"/>
      <c r="G2314" s="113"/>
      <c r="H2314" s="113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  <c r="AM2314" s="6"/>
      <c r="AN2314" s="6"/>
      <c r="AO2314" s="6"/>
      <c r="AP2314" s="6"/>
      <c r="AQ2314" s="6"/>
      <c r="AR2314" s="6"/>
      <c r="AS2314" s="6"/>
      <c r="AT2314" s="6"/>
      <c r="AU2314" s="6"/>
      <c r="AV2314" s="6"/>
      <c r="AW2314" s="6"/>
      <c r="AX2314" s="6"/>
      <c r="AY2314" s="6"/>
      <c r="AZ2314" s="6"/>
      <c r="BA2314" s="6"/>
      <c r="BB2314" s="6"/>
      <c r="BC2314" s="6"/>
      <c r="BD2314" s="6"/>
      <c r="BE2314" s="6"/>
      <c r="BF2314" s="6"/>
      <c r="BG2314" s="6"/>
      <c r="BH2314" s="6"/>
      <c r="BI2314" s="6"/>
      <c r="BJ2314" s="6"/>
      <c r="BK2314" s="6"/>
      <c r="BL2314" s="6"/>
      <c r="BM2314" s="6"/>
      <c r="BN2314" s="6"/>
      <c r="BO2314" s="6"/>
      <c r="BP2314" s="6"/>
      <c r="BQ2314" s="6"/>
      <c r="BR2314" s="6"/>
      <c r="BS2314" s="6"/>
      <c r="BT2314" s="6"/>
      <c r="BU2314" s="6"/>
      <c r="BV2314" s="6"/>
      <c r="BW2314" s="6"/>
      <c r="BX2314" s="6"/>
      <c r="BY2314" s="6"/>
      <c r="BZ2314" s="6"/>
      <c r="CA2314" s="6"/>
      <c r="CB2314" s="6"/>
      <c r="CC2314" s="6"/>
      <c r="CD2314" s="6"/>
      <c r="CE2314" s="6"/>
      <c r="CF2314" s="6"/>
      <c r="CG2314" s="6"/>
      <c r="CH2314" s="101"/>
    </row>
    <row r="2315" spans="1:86" ht="15">
      <c r="A2315" s="113"/>
      <c r="B2315" s="119"/>
      <c r="C2315" s="6"/>
      <c r="D2315" s="120"/>
      <c r="E2315" s="6"/>
      <c r="F2315" s="6"/>
      <c r="G2315" s="113"/>
      <c r="H2315" s="113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  <c r="BE2315" s="6"/>
      <c r="BF2315" s="6"/>
      <c r="BG2315" s="6"/>
      <c r="BH2315" s="6"/>
      <c r="BI2315" s="6"/>
      <c r="BJ2315" s="6"/>
      <c r="BK2315" s="6"/>
      <c r="BL2315" s="6"/>
      <c r="BM2315" s="6"/>
      <c r="BN2315" s="6"/>
      <c r="BO2315" s="6"/>
      <c r="BP2315" s="6"/>
      <c r="BQ2315" s="6"/>
      <c r="BR2315" s="6"/>
      <c r="BS2315" s="6"/>
      <c r="BT2315" s="6"/>
      <c r="BU2315" s="6"/>
      <c r="BV2315" s="6"/>
      <c r="BW2315" s="6"/>
      <c r="BX2315" s="6"/>
      <c r="BY2315" s="6"/>
      <c r="BZ2315" s="6"/>
      <c r="CA2315" s="6"/>
      <c r="CB2315" s="6"/>
      <c r="CC2315" s="6"/>
      <c r="CD2315" s="6"/>
      <c r="CE2315" s="6"/>
      <c r="CF2315" s="6"/>
      <c r="CG2315" s="6"/>
      <c r="CH2315" s="101"/>
    </row>
    <row r="2316" spans="1:86" ht="15">
      <c r="A2316" s="113"/>
      <c r="B2316" s="119"/>
      <c r="C2316" s="6"/>
      <c r="D2316" s="120"/>
      <c r="E2316" s="6"/>
      <c r="F2316" s="6"/>
      <c r="G2316" s="113"/>
      <c r="H2316" s="113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  <c r="BE2316" s="6"/>
      <c r="BF2316" s="6"/>
      <c r="BG2316" s="6"/>
      <c r="BH2316" s="6"/>
      <c r="BI2316" s="6"/>
      <c r="BJ2316" s="6"/>
      <c r="BK2316" s="6"/>
      <c r="BL2316" s="6"/>
      <c r="BM2316" s="6"/>
      <c r="BN2316" s="6"/>
      <c r="BO2316" s="6"/>
      <c r="BP2316" s="6"/>
      <c r="BQ2316" s="6"/>
      <c r="BR2316" s="6"/>
      <c r="BS2316" s="6"/>
      <c r="BT2316" s="6"/>
      <c r="BU2316" s="6"/>
      <c r="BV2316" s="6"/>
      <c r="BW2316" s="6"/>
      <c r="BX2316" s="6"/>
      <c r="BY2316" s="6"/>
      <c r="BZ2316" s="6"/>
      <c r="CA2316" s="6"/>
      <c r="CB2316" s="6"/>
      <c r="CC2316" s="6"/>
      <c r="CD2316" s="6"/>
      <c r="CE2316" s="6"/>
      <c r="CF2316" s="6"/>
      <c r="CG2316" s="6"/>
      <c r="CH2316" s="101"/>
    </row>
    <row r="2317" spans="1:86" ht="15">
      <c r="A2317" s="113"/>
      <c r="B2317" s="119"/>
      <c r="C2317" s="6"/>
      <c r="D2317" s="120"/>
      <c r="E2317" s="6"/>
      <c r="F2317" s="6"/>
      <c r="G2317" s="113"/>
      <c r="H2317" s="113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  <c r="BE2317" s="6"/>
      <c r="BF2317" s="6"/>
      <c r="BG2317" s="6"/>
      <c r="BH2317" s="6"/>
      <c r="BI2317" s="6"/>
      <c r="BJ2317" s="6"/>
      <c r="BK2317" s="6"/>
      <c r="BL2317" s="6"/>
      <c r="BM2317" s="6"/>
      <c r="BN2317" s="6"/>
      <c r="BO2317" s="6"/>
      <c r="BP2317" s="6"/>
      <c r="BQ2317" s="6"/>
      <c r="BR2317" s="6"/>
      <c r="BS2317" s="6"/>
      <c r="BT2317" s="6"/>
      <c r="BU2317" s="6"/>
      <c r="BV2317" s="6"/>
      <c r="BW2317" s="6"/>
      <c r="BX2317" s="6"/>
      <c r="BY2317" s="6"/>
      <c r="BZ2317" s="6"/>
      <c r="CA2317" s="6"/>
      <c r="CB2317" s="6"/>
      <c r="CC2317" s="6"/>
      <c r="CD2317" s="6"/>
      <c r="CE2317" s="6"/>
      <c r="CF2317" s="6"/>
      <c r="CG2317" s="6"/>
      <c r="CH2317" s="101"/>
    </row>
    <row r="2318" spans="1:86" ht="15">
      <c r="A2318" s="113"/>
      <c r="B2318" s="119"/>
      <c r="C2318" s="6"/>
      <c r="D2318" s="120"/>
      <c r="E2318" s="6"/>
      <c r="F2318" s="6"/>
      <c r="G2318" s="113"/>
      <c r="H2318" s="113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  <c r="AM2318" s="6"/>
      <c r="AN2318" s="6"/>
      <c r="AO2318" s="6"/>
      <c r="AP2318" s="6"/>
      <c r="AQ2318" s="6"/>
      <c r="AR2318" s="6"/>
      <c r="AS2318" s="6"/>
      <c r="AT2318" s="6"/>
      <c r="AU2318" s="6"/>
      <c r="AV2318" s="6"/>
      <c r="AW2318" s="6"/>
      <c r="AX2318" s="6"/>
      <c r="AY2318" s="6"/>
      <c r="AZ2318" s="6"/>
      <c r="BA2318" s="6"/>
      <c r="BB2318" s="6"/>
      <c r="BC2318" s="6"/>
      <c r="BD2318" s="6"/>
      <c r="BE2318" s="6"/>
      <c r="BF2318" s="6"/>
      <c r="BG2318" s="6"/>
      <c r="BH2318" s="6"/>
      <c r="BI2318" s="6"/>
      <c r="BJ2318" s="6"/>
      <c r="BK2318" s="6"/>
      <c r="BL2318" s="6"/>
      <c r="BM2318" s="6"/>
      <c r="BN2318" s="6"/>
      <c r="BO2318" s="6"/>
      <c r="BP2318" s="6"/>
      <c r="BQ2318" s="6"/>
      <c r="BR2318" s="6"/>
      <c r="BS2318" s="6"/>
      <c r="BT2318" s="6"/>
      <c r="BU2318" s="6"/>
      <c r="BV2318" s="6"/>
      <c r="BW2318" s="6"/>
      <c r="BX2318" s="6"/>
      <c r="BY2318" s="6"/>
      <c r="BZ2318" s="6"/>
      <c r="CA2318" s="6"/>
      <c r="CB2318" s="6"/>
      <c r="CC2318" s="6"/>
      <c r="CD2318" s="6"/>
      <c r="CE2318" s="6"/>
      <c r="CF2318" s="6"/>
      <c r="CG2318" s="6"/>
      <c r="CH2318" s="101"/>
    </row>
    <row r="2319" spans="1:86" ht="15">
      <c r="A2319" s="113"/>
      <c r="B2319" s="119"/>
      <c r="C2319" s="6"/>
      <c r="D2319" s="120"/>
      <c r="E2319" s="6"/>
      <c r="F2319" s="6"/>
      <c r="G2319" s="113"/>
      <c r="H2319" s="113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  <c r="BE2319" s="6"/>
      <c r="BF2319" s="6"/>
      <c r="BG2319" s="6"/>
      <c r="BH2319" s="6"/>
      <c r="BI2319" s="6"/>
      <c r="BJ2319" s="6"/>
      <c r="BK2319" s="6"/>
      <c r="BL2319" s="6"/>
      <c r="BM2319" s="6"/>
      <c r="BN2319" s="6"/>
      <c r="BO2319" s="6"/>
      <c r="BP2319" s="6"/>
      <c r="BQ2319" s="6"/>
      <c r="BR2319" s="6"/>
      <c r="BS2319" s="6"/>
      <c r="BT2319" s="6"/>
      <c r="BU2319" s="6"/>
      <c r="BV2319" s="6"/>
      <c r="BW2319" s="6"/>
      <c r="BX2319" s="6"/>
      <c r="BY2319" s="6"/>
      <c r="BZ2319" s="6"/>
      <c r="CA2319" s="6"/>
      <c r="CB2319" s="6"/>
      <c r="CC2319" s="6"/>
      <c r="CD2319" s="6"/>
      <c r="CE2319" s="6"/>
      <c r="CF2319" s="6"/>
      <c r="CG2319" s="6"/>
      <c r="CH2319" s="101"/>
    </row>
    <row r="2320" spans="1:86" ht="15">
      <c r="A2320" s="113"/>
      <c r="B2320" s="119"/>
      <c r="C2320" s="6"/>
      <c r="D2320" s="120"/>
      <c r="E2320" s="6"/>
      <c r="F2320" s="6"/>
      <c r="G2320" s="113"/>
      <c r="H2320" s="113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  <c r="AM2320" s="6"/>
      <c r="AN2320" s="6"/>
      <c r="AO2320" s="6"/>
      <c r="AP2320" s="6"/>
      <c r="AQ2320" s="6"/>
      <c r="AR2320" s="6"/>
      <c r="AS2320" s="6"/>
      <c r="AT2320" s="6"/>
      <c r="AU2320" s="6"/>
      <c r="AV2320" s="6"/>
      <c r="AW2320" s="6"/>
      <c r="AX2320" s="6"/>
      <c r="AY2320" s="6"/>
      <c r="AZ2320" s="6"/>
      <c r="BA2320" s="6"/>
      <c r="BB2320" s="6"/>
      <c r="BC2320" s="6"/>
      <c r="BD2320" s="6"/>
      <c r="BE2320" s="6"/>
      <c r="BF2320" s="6"/>
      <c r="BG2320" s="6"/>
      <c r="BH2320" s="6"/>
      <c r="BI2320" s="6"/>
      <c r="BJ2320" s="6"/>
      <c r="BK2320" s="6"/>
      <c r="BL2320" s="6"/>
      <c r="BM2320" s="6"/>
      <c r="BN2320" s="6"/>
      <c r="BO2320" s="6"/>
      <c r="BP2320" s="6"/>
      <c r="BQ2320" s="6"/>
      <c r="BR2320" s="6"/>
      <c r="BS2320" s="6"/>
      <c r="BT2320" s="6"/>
      <c r="BU2320" s="6"/>
      <c r="BV2320" s="6"/>
      <c r="BW2320" s="6"/>
      <c r="BX2320" s="6"/>
      <c r="BY2320" s="6"/>
      <c r="BZ2320" s="6"/>
      <c r="CA2320" s="6"/>
      <c r="CB2320" s="6"/>
      <c r="CC2320" s="6"/>
      <c r="CD2320" s="6"/>
      <c r="CE2320" s="6"/>
      <c r="CF2320" s="6"/>
      <c r="CG2320" s="6"/>
      <c r="CH2320" s="101"/>
    </row>
    <row r="2321" spans="1:86" ht="15">
      <c r="A2321" s="113"/>
      <c r="B2321" s="119"/>
      <c r="C2321" s="6"/>
      <c r="D2321" s="120"/>
      <c r="E2321" s="6"/>
      <c r="F2321" s="6"/>
      <c r="G2321" s="113"/>
      <c r="H2321" s="113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  <c r="BZ2321" s="6"/>
      <c r="CA2321" s="6"/>
      <c r="CB2321" s="6"/>
      <c r="CC2321" s="6"/>
      <c r="CD2321" s="6"/>
      <c r="CE2321" s="6"/>
      <c r="CF2321" s="6"/>
      <c r="CG2321" s="6"/>
      <c r="CH2321" s="101"/>
    </row>
    <row r="2322" spans="1:86" ht="15">
      <c r="A2322" s="113"/>
      <c r="B2322" s="119"/>
      <c r="C2322" s="6"/>
      <c r="D2322" s="120"/>
      <c r="E2322" s="6"/>
      <c r="F2322" s="6"/>
      <c r="G2322" s="113"/>
      <c r="H2322" s="113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  <c r="AM2322" s="6"/>
      <c r="AN2322" s="6"/>
      <c r="AO2322" s="6"/>
      <c r="AP2322" s="6"/>
      <c r="AQ2322" s="6"/>
      <c r="AR2322" s="6"/>
      <c r="AS2322" s="6"/>
      <c r="AT2322" s="6"/>
      <c r="AU2322" s="6"/>
      <c r="AV2322" s="6"/>
      <c r="AW2322" s="6"/>
      <c r="AX2322" s="6"/>
      <c r="AY2322" s="6"/>
      <c r="AZ2322" s="6"/>
      <c r="BA2322" s="6"/>
      <c r="BB2322" s="6"/>
      <c r="BC2322" s="6"/>
      <c r="BD2322" s="6"/>
      <c r="BE2322" s="6"/>
      <c r="BF2322" s="6"/>
      <c r="BG2322" s="6"/>
      <c r="BH2322" s="6"/>
      <c r="BI2322" s="6"/>
      <c r="BJ2322" s="6"/>
      <c r="BK2322" s="6"/>
      <c r="BL2322" s="6"/>
      <c r="BM2322" s="6"/>
      <c r="BN2322" s="6"/>
      <c r="BO2322" s="6"/>
      <c r="BP2322" s="6"/>
      <c r="BQ2322" s="6"/>
      <c r="BR2322" s="6"/>
      <c r="BS2322" s="6"/>
      <c r="BT2322" s="6"/>
      <c r="BU2322" s="6"/>
      <c r="BV2322" s="6"/>
      <c r="BW2322" s="6"/>
      <c r="BX2322" s="6"/>
      <c r="BY2322" s="6"/>
      <c r="BZ2322" s="6"/>
      <c r="CA2322" s="6"/>
      <c r="CB2322" s="6"/>
      <c r="CC2322" s="6"/>
      <c r="CD2322" s="6"/>
      <c r="CE2322" s="6"/>
      <c r="CF2322" s="6"/>
      <c r="CG2322" s="6"/>
      <c r="CH2322" s="101"/>
    </row>
    <row r="2323" spans="1:86" ht="15">
      <c r="A2323" s="113"/>
      <c r="B2323" s="119"/>
      <c r="C2323" s="6"/>
      <c r="D2323" s="120"/>
      <c r="E2323" s="6"/>
      <c r="F2323" s="6"/>
      <c r="G2323" s="113"/>
      <c r="H2323" s="113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  <c r="BE2323" s="6"/>
      <c r="BF2323" s="6"/>
      <c r="BG2323" s="6"/>
      <c r="BH2323" s="6"/>
      <c r="BI2323" s="6"/>
      <c r="BJ2323" s="6"/>
      <c r="BK2323" s="6"/>
      <c r="BL2323" s="6"/>
      <c r="BM2323" s="6"/>
      <c r="BN2323" s="6"/>
      <c r="BO2323" s="6"/>
      <c r="BP2323" s="6"/>
      <c r="BQ2323" s="6"/>
      <c r="BR2323" s="6"/>
      <c r="BS2323" s="6"/>
      <c r="BT2323" s="6"/>
      <c r="BU2323" s="6"/>
      <c r="BV2323" s="6"/>
      <c r="BW2323" s="6"/>
      <c r="BX2323" s="6"/>
      <c r="BY2323" s="6"/>
      <c r="BZ2323" s="6"/>
      <c r="CA2323" s="6"/>
      <c r="CB2323" s="6"/>
      <c r="CC2323" s="6"/>
      <c r="CD2323" s="6"/>
      <c r="CE2323" s="6"/>
      <c r="CF2323" s="6"/>
      <c r="CG2323" s="6"/>
      <c r="CH2323" s="101"/>
    </row>
    <row r="2324" spans="1:86" ht="15">
      <c r="A2324" s="113"/>
      <c r="B2324" s="119"/>
      <c r="C2324" s="6"/>
      <c r="D2324" s="120"/>
      <c r="E2324" s="6"/>
      <c r="F2324" s="6"/>
      <c r="G2324" s="113"/>
      <c r="H2324" s="113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  <c r="AM2324" s="6"/>
      <c r="AN2324" s="6"/>
      <c r="AO2324" s="6"/>
      <c r="AP2324" s="6"/>
      <c r="AQ2324" s="6"/>
      <c r="AR2324" s="6"/>
      <c r="AS2324" s="6"/>
      <c r="AT2324" s="6"/>
      <c r="AU2324" s="6"/>
      <c r="AV2324" s="6"/>
      <c r="AW2324" s="6"/>
      <c r="AX2324" s="6"/>
      <c r="AY2324" s="6"/>
      <c r="AZ2324" s="6"/>
      <c r="BA2324" s="6"/>
      <c r="BB2324" s="6"/>
      <c r="BC2324" s="6"/>
      <c r="BD2324" s="6"/>
      <c r="BE2324" s="6"/>
      <c r="BF2324" s="6"/>
      <c r="BG2324" s="6"/>
      <c r="BH2324" s="6"/>
      <c r="BI2324" s="6"/>
      <c r="BJ2324" s="6"/>
      <c r="BK2324" s="6"/>
      <c r="BL2324" s="6"/>
      <c r="BM2324" s="6"/>
      <c r="BN2324" s="6"/>
      <c r="BO2324" s="6"/>
      <c r="BP2324" s="6"/>
      <c r="BQ2324" s="6"/>
      <c r="BR2324" s="6"/>
      <c r="BS2324" s="6"/>
      <c r="BT2324" s="6"/>
      <c r="BU2324" s="6"/>
      <c r="BV2324" s="6"/>
      <c r="BW2324" s="6"/>
      <c r="BX2324" s="6"/>
      <c r="BY2324" s="6"/>
      <c r="BZ2324" s="6"/>
      <c r="CA2324" s="6"/>
      <c r="CB2324" s="6"/>
      <c r="CC2324" s="6"/>
      <c r="CD2324" s="6"/>
      <c r="CE2324" s="6"/>
      <c r="CF2324" s="6"/>
      <c r="CG2324" s="6"/>
      <c r="CH2324" s="101"/>
    </row>
    <row r="2325" spans="1:86" ht="15">
      <c r="A2325" s="113"/>
      <c r="B2325" s="119"/>
      <c r="C2325" s="6"/>
      <c r="D2325" s="120"/>
      <c r="E2325" s="6"/>
      <c r="F2325" s="6"/>
      <c r="G2325" s="113"/>
      <c r="H2325" s="113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  <c r="BE2325" s="6"/>
      <c r="BF2325" s="6"/>
      <c r="BG2325" s="6"/>
      <c r="BH2325" s="6"/>
      <c r="BI2325" s="6"/>
      <c r="BJ2325" s="6"/>
      <c r="BK2325" s="6"/>
      <c r="BL2325" s="6"/>
      <c r="BM2325" s="6"/>
      <c r="BN2325" s="6"/>
      <c r="BO2325" s="6"/>
      <c r="BP2325" s="6"/>
      <c r="BQ2325" s="6"/>
      <c r="BR2325" s="6"/>
      <c r="BS2325" s="6"/>
      <c r="BT2325" s="6"/>
      <c r="BU2325" s="6"/>
      <c r="BV2325" s="6"/>
      <c r="BW2325" s="6"/>
      <c r="BX2325" s="6"/>
      <c r="BY2325" s="6"/>
      <c r="BZ2325" s="6"/>
      <c r="CA2325" s="6"/>
      <c r="CB2325" s="6"/>
      <c r="CC2325" s="6"/>
      <c r="CD2325" s="6"/>
      <c r="CE2325" s="6"/>
      <c r="CF2325" s="6"/>
      <c r="CG2325" s="6"/>
      <c r="CH2325" s="101"/>
    </row>
    <row r="2326" spans="1:86" ht="15">
      <c r="A2326" s="113"/>
      <c r="B2326" s="119"/>
      <c r="C2326" s="6"/>
      <c r="D2326" s="120"/>
      <c r="E2326" s="6"/>
      <c r="F2326" s="6"/>
      <c r="G2326" s="113"/>
      <c r="H2326" s="113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  <c r="AM2326" s="6"/>
      <c r="AN2326" s="6"/>
      <c r="AO2326" s="6"/>
      <c r="AP2326" s="6"/>
      <c r="AQ2326" s="6"/>
      <c r="AR2326" s="6"/>
      <c r="AS2326" s="6"/>
      <c r="AT2326" s="6"/>
      <c r="AU2326" s="6"/>
      <c r="AV2326" s="6"/>
      <c r="AW2326" s="6"/>
      <c r="AX2326" s="6"/>
      <c r="AY2326" s="6"/>
      <c r="AZ2326" s="6"/>
      <c r="BA2326" s="6"/>
      <c r="BB2326" s="6"/>
      <c r="BC2326" s="6"/>
      <c r="BD2326" s="6"/>
      <c r="BE2326" s="6"/>
      <c r="BF2326" s="6"/>
      <c r="BG2326" s="6"/>
      <c r="BH2326" s="6"/>
      <c r="BI2326" s="6"/>
      <c r="BJ2326" s="6"/>
      <c r="BK2326" s="6"/>
      <c r="BL2326" s="6"/>
      <c r="BM2326" s="6"/>
      <c r="BN2326" s="6"/>
      <c r="BO2326" s="6"/>
      <c r="BP2326" s="6"/>
      <c r="BQ2326" s="6"/>
      <c r="BR2326" s="6"/>
      <c r="BS2326" s="6"/>
      <c r="BT2326" s="6"/>
      <c r="BU2326" s="6"/>
      <c r="BV2326" s="6"/>
      <c r="BW2326" s="6"/>
      <c r="BX2326" s="6"/>
      <c r="BY2326" s="6"/>
      <c r="BZ2326" s="6"/>
      <c r="CA2326" s="6"/>
      <c r="CB2326" s="6"/>
      <c r="CC2326" s="6"/>
      <c r="CD2326" s="6"/>
      <c r="CE2326" s="6"/>
      <c r="CF2326" s="6"/>
      <c r="CG2326" s="6"/>
      <c r="CH2326" s="101"/>
    </row>
    <row r="2327" spans="1:86" ht="15">
      <c r="A2327" s="113"/>
      <c r="B2327" s="119"/>
      <c r="C2327" s="6"/>
      <c r="D2327" s="120"/>
      <c r="E2327" s="6"/>
      <c r="F2327" s="6"/>
      <c r="G2327" s="113"/>
      <c r="H2327" s="113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  <c r="BE2327" s="6"/>
      <c r="BF2327" s="6"/>
      <c r="BG2327" s="6"/>
      <c r="BH2327" s="6"/>
      <c r="BI2327" s="6"/>
      <c r="BJ2327" s="6"/>
      <c r="BK2327" s="6"/>
      <c r="BL2327" s="6"/>
      <c r="BM2327" s="6"/>
      <c r="BN2327" s="6"/>
      <c r="BO2327" s="6"/>
      <c r="BP2327" s="6"/>
      <c r="BQ2327" s="6"/>
      <c r="BR2327" s="6"/>
      <c r="BS2327" s="6"/>
      <c r="BT2327" s="6"/>
      <c r="BU2327" s="6"/>
      <c r="BV2327" s="6"/>
      <c r="BW2327" s="6"/>
      <c r="BX2327" s="6"/>
      <c r="BY2327" s="6"/>
      <c r="BZ2327" s="6"/>
      <c r="CA2327" s="6"/>
      <c r="CB2327" s="6"/>
      <c r="CC2327" s="6"/>
      <c r="CD2327" s="6"/>
      <c r="CE2327" s="6"/>
      <c r="CF2327" s="6"/>
      <c r="CG2327" s="6"/>
      <c r="CH2327" s="101"/>
    </row>
    <row r="2328" spans="1:86" ht="15">
      <c r="A2328" s="113"/>
      <c r="B2328" s="119"/>
      <c r="C2328" s="6"/>
      <c r="D2328" s="120"/>
      <c r="E2328" s="6"/>
      <c r="F2328" s="6"/>
      <c r="G2328" s="113"/>
      <c r="H2328" s="113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  <c r="BE2328" s="6"/>
      <c r="BF2328" s="6"/>
      <c r="BG2328" s="6"/>
      <c r="BH2328" s="6"/>
      <c r="BI2328" s="6"/>
      <c r="BJ2328" s="6"/>
      <c r="BK2328" s="6"/>
      <c r="BL2328" s="6"/>
      <c r="BM2328" s="6"/>
      <c r="BN2328" s="6"/>
      <c r="BO2328" s="6"/>
      <c r="BP2328" s="6"/>
      <c r="BQ2328" s="6"/>
      <c r="BR2328" s="6"/>
      <c r="BS2328" s="6"/>
      <c r="BT2328" s="6"/>
      <c r="BU2328" s="6"/>
      <c r="BV2328" s="6"/>
      <c r="BW2328" s="6"/>
      <c r="BX2328" s="6"/>
      <c r="BY2328" s="6"/>
      <c r="BZ2328" s="6"/>
      <c r="CA2328" s="6"/>
      <c r="CB2328" s="6"/>
      <c r="CC2328" s="6"/>
      <c r="CD2328" s="6"/>
      <c r="CE2328" s="6"/>
      <c r="CF2328" s="6"/>
      <c r="CG2328" s="6"/>
      <c r="CH2328" s="101"/>
    </row>
    <row r="2329" spans="1:86" ht="15">
      <c r="A2329" s="113"/>
      <c r="B2329" s="119"/>
      <c r="C2329" s="6"/>
      <c r="D2329" s="120"/>
      <c r="E2329" s="6"/>
      <c r="F2329" s="6"/>
      <c r="G2329" s="113"/>
      <c r="H2329" s="113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  <c r="AM2329" s="6"/>
      <c r="AN2329" s="6"/>
      <c r="AO2329" s="6"/>
      <c r="AP2329" s="6"/>
      <c r="AQ2329" s="6"/>
      <c r="AR2329" s="6"/>
      <c r="AS2329" s="6"/>
      <c r="AT2329" s="6"/>
      <c r="AU2329" s="6"/>
      <c r="AV2329" s="6"/>
      <c r="AW2329" s="6"/>
      <c r="AX2329" s="6"/>
      <c r="AY2329" s="6"/>
      <c r="AZ2329" s="6"/>
      <c r="BA2329" s="6"/>
      <c r="BB2329" s="6"/>
      <c r="BC2329" s="6"/>
      <c r="BD2329" s="6"/>
      <c r="BE2329" s="6"/>
      <c r="BF2329" s="6"/>
      <c r="BG2329" s="6"/>
      <c r="BH2329" s="6"/>
      <c r="BI2329" s="6"/>
      <c r="BJ2329" s="6"/>
      <c r="BK2329" s="6"/>
      <c r="BL2329" s="6"/>
      <c r="BM2329" s="6"/>
      <c r="BN2329" s="6"/>
      <c r="BO2329" s="6"/>
      <c r="BP2329" s="6"/>
      <c r="BQ2329" s="6"/>
      <c r="BR2329" s="6"/>
      <c r="BS2329" s="6"/>
      <c r="BT2329" s="6"/>
      <c r="BU2329" s="6"/>
      <c r="BV2329" s="6"/>
      <c r="BW2329" s="6"/>
      <c r="BX2329" s="6"/>
      <c r="BY2329" s="6"/>
      <c r="BZ2329" s="6"/>
      <c r="CA2329" s="6"/>
      <c r="CB2329" s="6"/>
      <c r="CC2329" s="6"/>
      <c r="CD2329" s="6"/>
      <c r="CE2329" s="6"/>
      <c r="CF2329" s="6"/>
      <c r="CG2329" s="6"/>
      <c r="CH2329" s="101"/>
    </row>
    <row r="2330" spans="1:86" ht="15">
      <c r="A2330" s="113"/>
      <c r="B2330" s="119"/>
      <c r="C2330" s="6"/>
      <c r="D2330" s="120"/>
      <c r="E2330" s="6"/>
      <c r="F2330" s="6"/>
      <c r="G2330" s="113"/>
      <c r="H2330" s="113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  <c r="AM2330" s="6"/>
      <c r="AN2330" s="6"/>
      <c r="AO2330" s="6"/>
      <c r="AP2330" s="6"/>
      <c r="AQ2330" s="6"/>
      <c r="AR2330" s="6"/>
      <c r="AS2330" s="6"/>
      <c r="AT2330" s="6"/>
      <c r="AU2330" s="6"/>
      <c r="AV2330" s="6"/>
      <c r="AW2330" s="6"/>
      <c r="AX2330" s="6"/>
      <c r="AY2330" s="6"/>
      <c r="AZ2330" s="6"/>
      <c r="BA2330" s="6"/>
      <c r="BB2330" s="6"/>
      <c r="BC2330" s="6"/>
      <c r="BD2330" s="6"/>
      <c r="BE2330" s="6"/>
      <c r="BF2330" s="6"/>
      <c r="BG2330" s="6"/>
      <c r="BH2330" s="6"/>
      <c r="BI2330" s="6"/>
      <c r="BJ2330" s="6"/>
      <c r="BK2330" s="6"/>
      <c r="BL2330" s="6"/>
      <c r="BM2330" s="6"/>
      <c r="BN2330" s="6"/>
      <c r="BO2330" s="6"/>
      <c r="BP2330" s="6"/>
      <c r="BQ2330" s="6"/>
      <c r="BR2330" s="6"/>
      <c r="BS2330" s="6"/>
      <c r="BT2330" s="6"/>
      <c r="BU2330" s="6"/>
      <c r="BV2330" s="6"/>
      <c r="BW2330" s="6"/>
      <c r="BX2330" s="6"/>
      <c r="BY2330" s="6"/>
      <c r="BZ2330" s="6"/>
      <c r="CA2330" s="6"/>
      <c r="CB2330" s="6"/>
      <c r="CC2330" s="6"/>
      <c r="CD2330" s="6"/>
      <c r="CE2330" s="6"/>
      <c r="CF2330" s="6"/>
      <c r="CG2330" s="6"/>
      <c r="CH2330" s="101"/>
    </row>
    <row r="2331" spans="1:86" ht="15">
      <c r="A2331" s="113"/>
      <c r="B2331" s="119"/>
      <c r="C2331" s="6"/>
      <c r="D2331" s="120"/>
      <c r="E2331" s="6"/>
      <c r="F2331" s="6"/>
      <c r="G2331" s="113"/>
      <c r="H2331" s="113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  <c r="AM2331" s="6"/>
      <c r="AN2331" s="6"/>
      <c r="AO2331" s="6"/>
      <c r="AP2331" s="6"/>
      <c r="AQ2331" s="6"/>
      <c r="AR2331" s="6"/>
      <c r="AS2331" s="6"/>
      <c r="AT2331" s="6"/>
      <c r="AU2331" s="6"/>
      <c r="AV2331" s="6"/>
      <c r="AW2331" s="6"/>
      <c r="AX2331" s="6"/>
      <c r="AY2331" s="6"/>
      <c r="AZ2331" s="6"/>
      <c r="BA2331" s="6"/>
      <c r="BB2331" s="6"/>
      <c r="BC2331" s="6"/>
      <c r="BD2331" s="6"/>
      <c r="BE2331" s="6"/>
      <c r="BF2331" s="6"/>
      <c r="BG2331" s="6"/>
      <c r="BH2331" s="6"/>
      <c r="BI2331" s="6"/>
      <c r="BJ2331" s="6"/>
      <c r="BK2331" s="6"/>
      <c r="BL2331" s="6"/>
      <c r="BM2331" s="6"/>
      <c r="BN2331" s="6"/>
      <c r="BO2331" s="6"/>
      <c r="BP2331" s="6"/>
      <c r="BQ2331" s="6"/>
      <c r="BR2331" s="6"/>
      <c r="BS2331" s="6"/>
      <c r="BT2331" s="6"/>
      <c r="BU2331" s="6"/>
      <c r="BV2331" s="6"/>
      <c r="BW2331" s="6"/>
      <c r="BX2331" s="6"/>
      <c r="BY2331" s="6"/>
      <c r="BZ2331" s="6"/>
      <c r="CA2331" s="6"/>
      <c r="CB2331" s="6"/>
      <c r="CC2331" s="6"/>
      <c r="CD2331" s="6"/>
      <c r="CE2331" s="6"/>
      <c r="CF2331" s="6"/>
      <c r="CG2331" s="6"/>
      <c r="CH2331" s="101"/>
    </row>
    <row r="2332" spans="1:86" ht="15">
      <c r="A2332" s="113"/>
      <c r="B2332" s="119"/>
      <c r="C2332" s="6"/>
      <c r="D2332" s="120"/>
      <c r="E2332" s="6"/>
      <c r="F2332" s="6"/>
      <c r="G2332" s="113"/>
      <c r="H2332" s="113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  <c r="AM2332" s="6"/>
      <c r="AN2332" s="6"/>
      <c r="AO2332" s="6"/>
      <c r="AP2332" s="6"/>
      <c r="AQ2332" s="6"/>
      <c r="AR2332" s="6"/>
      <c r="AS2332" s="6"/>
      <c r="AT2332" s="6"/>
      <c r="AU2332" s="6"/>
      <c r="AV2332" s="6"/>
      <c r="AW2332" s="6"/>
      <c r="AX2332" s="6"/>
      <c r="AY2332" s="6"/>
      <c r="AZ2332" s="6"/>
      <c r="BA2332" s="6"/>
      <c r="BB2332" s="6"/>
      <c r="BC2332" s="6"/>
      <c r="BD2332" s="6"/>
      <c r="BE2332" s="6"/>
      <c r="BF2332" s="6"/>
      <c r="BG2332" s="6"/>
      <c r="BH2332" s="6"/>
      <c r="BI2332" s="6"/>
      <c r="BJ2332" s="6"/>
      <c r="BK2332" s="6"/>
      <c r="BL2332" s="6"/>
      <c r="BM2332" s="6"/>
      <c r="BN2332" s="6"/>
      <c r="BO2332" s="6"/>
      <c r="BP2332" s="6"/>
      <c r="BQ2332" s="6"/>
      <c r="BR2332" s="6"/>
      <c r="BS2332" s="6"/>
      <c r="BT2332" s="6"/>
      <c r="BU2332" s="6"/>
      <c r="BV2332" s="6"/>
      <c r="BW2332" s="6"/>
      <c r="BX2332" s="6"/>
      <c r="BY2332" s="6"/>
      <c r="BZ2332" s="6"/>
      <c r="CA2332" s="6"/>
      <c r="CB2332" s="6"/>
      <c r="CC2332" s="6"/>
      <c r="CD2332" s="6"/>
      <c r="CE2332" s="6"/>
      <c r="CF2332" s="6"/>
      <c r="CG2332" s="6"/>
      <c r="CH2332" s="101"/>
    </row>
    <row r="2333" spans="1:86" ht="15">
      <c r="A2333" s="113"/>
      <c r="B2333" s="119"/>
      <c r="C2333" s="6"/>
      <c r="D2333" s="120"/>
      <c r="E2333" s="6"/>
      <c r="F2333" s="6"/>
      <c r="G2333" s="113"/>
      <c r="H2333" s="113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  <c r="AM2333" s="6"/>
      <c r="AN2333" s="6"/>
      <c r="AO2333" s="6"/>
      <c r="AP2333" s="6"/>
      <c r="AQ2333" s="6"/>
      <c r="AR2333" s="6"/>
      <c r="AS2333" s="6"/>
      <c r="AT2333" s="6"/>
      <c r="AU2333" s="6"/>
      <c r="AV2333" s="6"/>
      <c r="AW2333" s="6"/>
      <c r="AX2333" s="6"/>
      <c r="AY2333" s="6"/>
      <c r="AZ2333" s="6"/>
      <c r="BA2333" s="6"/>
      <c r="BB2333" s="6"/>
      <c r="BC2333" s="6"/>
      <c r="BD2333" s="6"/>
      <c r="BE2333" s="6"/>
      <c r="BF2333" s="6"/>
      <c r="BG2333" s="6"/>
      <c r="BH2333" s="6"/>
      <c r="BI2333" s="6"/>
      <c r="BJ2333" s="6"/>
      <c r="BK2333" s="6"/>
      <c r="BL2333" s="6"/>
      <c r="BM2333" s="6"/>
      <c r="BN2333" s="6"/>
      <c r="BO2333" s="6"/>
      <c r="BP2333" s="6"/>
      <c r="BQ2333" s="6"/>
      <c r="BR2333" s="6"/>
      <c r="BS2333" s="6"/>
      <c r="BT2333" s="6"/>
      <c r="BU2333" s="6"/>
      <c r="BV2333" s="6"/>
      <c r="BW2333" s="6"/>
      <c r="BX2333" s="6"/>
      <c r="BY2333" s="6"/>
      <c r="BZ2333" s="6"/>
      <c r="CA2333" s="6"/>
      <c r="CB2333" s="6"/>
      <c r="CC2333" s="6"/>
      <c r="CD2333" s="6"/>
      <c r="CE2333" s="6"/>
      <c r="CF2333" s="6"/>
      <c r="CG2333" s="6"/>
      <c r="CH2333" s="101"/>
    </row>
    <row r="2334" spans="1:86" ht="15">
      <c r="A2334" s="113"/>
      <c r="B2334" s="119"/>
      <c r="C2334" s="6"/>
      <c r="D2334" s="120"/>
      <c r="E2334" s="6"/>
      <c r="F2334" s="6"/>
      <c r="G2334" s="113"/>
      <c r="H2334" s="113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  <c r="AM2334" s="6"/>
      <c r="AN2334" s="6"/>
      <c r="AO2334" s="6"/>
      <c r="AP2334" s="6"/>
      <c r="AQ2334" s="6"/>
      <c r="AR2334" s="6"/>
      <c r="AS2334" s="6"/>
      <c r="AT2334" s="6"/>
      <c r="AU2334" s="6"/>
      <c r="AV2334" s="6"/>
      <c r="AW2334" s="6"/>
      <c r="AX2334" s="6"/>
      <c r="AY2334" s="6"/>
      <c r="AZ2334" s="6"/>
      <c r="BA2334" s="6"/>
      <c r="BB2334" s="6"/>
      <c r="BC2334" s="6"/>
      <c r="BD2334" s="6"/>
      <c r="BE2334" s="6"/>
      <c r="BF2334" s="6"/>
      <c r="BG2334" s="6"/>
      <c r="BH2334" s="6"/>
      <c r="BI2334" s="6"/>
      <c r="BJ2334" s="6"/>
      <c r="BK2334" s="6"/>
      <c r="BL2334" s="6"/>
      <c r="BM2334" s="6"/>
      <c r="BN2334" s="6"/>
      <c r="BO2334" s="6"/>
      <c r="BP2334" s="6"/>
      <c r="BQ2334" s="6"/>
      <c r="BR2334" s="6"/>
      <c r="BS2334" s="6"/>
      <c r="BT2334" s="6"/>
      <c r="BU2334" s="6"/>
      <c r="BV2334" s="6"/>
      <c r="BW2334" s="6"/>
      <c r="BX2334" s="6"/>
      <c r="BY2334" s="6"/>
      <c r="BZ2334" s="6"/>
      <c r="CA2334" s="6"/>
      <c r="CB2334" s="6"/>
      <c r="CC2334" s="6"/>
      <c r="CD2334" s="6"/>
      <c r="CE2334" s="6"/>
      <c r="CF2334" s="6"/>
      <c r="CG2334" s="6"/>
      <c r="CH2334" s="101"/>
    </row>
    <row r="2335" spans="1:86" ht="15">
      <c r="A2335" s="113"/>
      <c r="B2335" s="119"/>
      <c r="C2335" s="6"/>
      <c r="D2335" s="120"/>
      <c r="E2335" s="6"/>
      <c r="F2335" s="6"/>
      <c r="G2335" s="113"/>
      <c r="H2335" s="113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  <c r="AN2335" s="6"/>
      <c r="AO2335" s="6"/>
      <c r="AP2335" s="6"/>
      <c r="AQ2335" s="6"/>
      <c r="AR2335" s="6"/>
      <c r="AS2335" s="6"/>
      <c r="AT2335" s="6"/>
      <c r="AU2335" s="6"/>
      <c r="AV2335" s="6"/>
      <c r="AW2335" s="6"/>
      <c r="AX2335" s="6"/>
      <c r="AY2335" s="6"/>
      <c r="AZ2335" s="6"/>
      <c r="BA2335" s="6"/>
      <c r="BB2335" s="6"/>
      <c r="BC2335" s="6"/>
      <c r="BD2335" s="6"/>
      <c r="BE2335" s="6"/>
      <c r="BF2335" s="6"/>
      <c r="BG2335" s="6"/>
      <c r="BH2335" s="6"/>
      <c r="BI2335" s="6"/>
      <c r="BJ2335" s="6"/>
      <c r="BK2335" s="6"/>
      <c r="BL2335" s="6"/>
      <c r="BM2335" s="6"/>
      <c r="BN2335" s="6"/>
      <c r="BO2335" s="6"/>
      <c r="BP2335" s="6"/>
      <c r="BQ2335" s="6"/>
      <c r="BR2335" s="6"/>
      <c r="BS2335" s="6"/>
      <c r="BT2335" s="6"/>
      <c r="BU2335" s="6"/>
      <c r="BV2335" s="6"/>
      <c r="BW2335" s="6"/>
      <c r="BX2335" s="6"/>
      <c r="BY2335" s="6"/>
      <c r="BZ2335" s="6"/>
      <c r="CA2335" s="6"/>
      <c r="CB2335" s="6"/>
      <c r="CC2335" s="6"/>
      <c r="CD2335" s="6"/>
      <c r="CE2335" s="6"/>
      <c r="CF2335" s="6"/>
      <c r="CG2335" s="6"/>
      <c r="CH2335" s="101"/>
    </row>
    <row r="2336" spans="1:86" ht="15">
      <c r="A2336" s="113"/>
      <c r="B2336" s="119"/>
      <c r="C2336" s="6"/>
      <c r="D2336" s="120"/>
      <c r="E2336" s="6"/>
      <c r="F2336" s="6"/>
      <c r="G2336" s="113"/>
      <c r="H2336" s="113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  <c r="BE2336" s="6"/>
      <c r="BF2336" s="6"/>
      <c r="BG2336" s="6"/>
      <c r="BH2336" s="6"/>
      <c r="BI2336" s="6"/>
      <c r="BJ2336" s="6"/>
      <c r="BK2336" s="6"/>
      <c r="BL2336" s="6"/>
      <c r="BM2336" s="6"/>
      <c r="BN2336" s="6"/>
      <c r="BO2336" s="6"/>
      <c r="BP2336" s="6"/>
      <c r="BQ2336" s="6"/>
      <c r="BR2336" s="6"/>
      <c r="BS2336" s="6"/>
      <c r="BT2336" s="6"/>
      <c r="BU2336" s="6"/>
      <c r="BV2336" s="6"/>
      <c r="BW2336" s="6"/>
      <c r="BX2336" s="6"/>
      <c r="BY2336" s="6"/>
      <c r="BZ2336" s="6"/>
      <c r="CA2336" s="6"/>
      <c r="CB2336" s="6"/>
      <c r="CC2336" s="6"/>
      <c r="CD2336" s="6"/>
      <c r="CE2336" s="6"/>
      <c r="CF2336" s="6"/>
      <c r="CG2336" s="6"/>
      <c r="CH2336" s="101"/>
    </row>
    <row r="2337" spans="1:86" ht="15">
      <c r="A2337" s="113"/>
      <c r="B2337" s="119"/>
      <c r="C2337" s="6"/>
      <c r="D2337" s="120"/>
      <c r="E2337" s="6"/>
      <c r="F2337" s="6"/>
      <c r="G2337" s="113"/>
      <c r="H2337" s="113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  <c r="BE2337" s="6"/>
      <c r="BF2337" s="6"/>
      <c r="BG2337" s="6"/>
      <c r="BH2337" s="6"/>
      <c r="BI2337" s="6"/>
      <c r="BJ2337" s="6"/>
      <c r="BK2337" s="6"/>
      <c r="BL2337" s="6"/>
      <c r="BM2337" s="6"/>
      <c r="BN2337" s="6"/>
      <c r="BO2337" s="6"/>
      <c r="BP2337" s="6"/>
      <c r="BQ2337" s="6"/>
      <c r="BR2337" s="6"/>
      <c r="BS2337" s="6"/>
      <c r="BT2337" s="6"/>
      <c r="BU2337" s="6"/>
      <c r="BV2337" s="6"/>
      <c r="BW2337" s="6"/>
      <c r="BX2337" s="6"/>
      <c r="BY2337" s="6"/>
      <c r="BZ2337" s="6"/>
      <c r="CA2337" s="6"/>
      <c r="CB2337" s="6"/>
      <c r="CC2337" s="6"/>
      <c r="CD2337" s="6"/>
      <c r="CE2337" s="6"/>
      <c r="CF2337" s="6"/>
      <c r="CG2337" s="6"/>
      <c r="CH2337" s="101"/>
    </row>
    <row r="2338" spans="1:86" ht="15">
      <c r="A2338" s="113"/>
      <c r="B2338" s="119"/>
      <c r="C2338" s="6"/>
      <c r="D2338" s="120"/>
      <c r="E2338" s="6"/>
      <c r="F2338" s="6"/>
      <c r="G2338" s="113"/>
      <c r="H2338" s="113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  <c r="AM2338" s="6"/>
      <c r="AN2338" s="6"/>
      <c r="AO2338" s="6"/>
      <c r="AP2338" s="6"/>
      <c r="AQ2338" s="6"/>
      <c r="AR2338" s="6"/>
      <c r="AS2338" s="6"/>
      <c r="AT2338" s="6"/>
      <c r="AU2338" s="6"/>
      <c r="AV2338" s="6"/>
      <c r="AW2338" s="6"/>
      <c r="AX2338" s="6"/>
      <c r="AY2338" s="6"/>
      <c r="AZ2338" s="6"/>
      <c r="BA2338" s="6"/>
      <c r="BB2338" s="6"/>
      <c r="BC2338" s="6"/>
      <c r="BD2338" s="6"/>
      <c r="BE2338" s="6"/>
      <c r="BF2338" s="6"/>
      <c r="BG2338" s="6"/>
      <c r="BH2338" s="6"/>
      <c r="BI2338" s="6"/>
      <c r="BJ2338" s="6"/>
      <c r="BK2338" s="6"/>
      <c r="BL2338" s="6"/>
      <c r="BM2338" s="6"/>
      <c r="BN2338" s="6"/>
      <c r="BO2338" s="6"/>
      <c r="BP2338" s="6"/>
      <c r="BQ2338" s="6"/>
      <c r="BR2338" s="6"/>
      <c r="BS2338" s="6"/>
      <c r="BT2338" s="6"/>
      <c r="BU2338" s="6"/>
      <c r="BV2338" s="6"/>
      <c r="BW2338" s="6"/>
      <c r="BX2338" s="6"/>
      <c r="BY2338" s="6"/>
      <c r="BZ2338" s="6"/>
      <c r="CA2338" s="6"/>
      <c r="CB2338" s="6"/>
      <c r="CC2338" s="6"/>
      <c r="CD2338" s="6"/>
      <c r="CE2338" s="6"/>
      <c r="CF2338" s="6"/>
      <c r="CG2338" s="6"/>
      <c r="CH2338" s="101"/>
    </row>
    <row r="2339" spans="1:86" ht="15">
      <c r="A2339" s="113"/>
      <c r="B2339" s="119"/>
      <c r="C2339" s="6"/>
      <c r="D2339" s="120"/>
      <c r="E2339" s="6"/>
      <c r="F2339" s="6"/>
      <c r="G2339" s="113"/>
      <c r="H2339" s="113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  <c r="AN2339" s="6"/>
      <c r="AO2339" s="6"/>
      <c r="AP2339" s="6"/>
      <c r="AQ2339" s="6"/>
      <c r="AR2339" s="6"/>
      <c r="AS2339" s="6"/>
      <c r="AT2339" s="6"/>
      <c r="AU2339" s="6"/>
      <c r="AV2339" s="6"/>
      <c r="AW2339" s="6"/>
      <c r="AX2339" s="6"/>
      <c r="AY2339" s="6"/>
      <c r="AZ2339" s="6"/>
      <c r="BA2339" s="6"/>
      <c r="BB2339" s="6"/>
      <c r="BC2339" s="6"/>
      <c r="BD2339" s="6"/>
      <c r="BE2339" s="6"/>
      <c r="BF2339" s="6"/>
      <c r="BG2339" s="6"/>
      <c r="BH2339" s="6"/>
      <c r="BI2339" s="6"/>
      <c r="BJ2339" s="6"/>
      <c r="BK2339" s="6"/>
      <c r="BL2339" s="6"/>
      <c r="BM2339" s="6"/>
      <c r="BN2339" s="6"/>
      <c r="BO2339" s="6"/>
      <c r="BP2339" s="6"/>
      <c r="BQ2339" s="6"/>
      <c r="BR2339" s="6"/>
      <c r="BS2339" s="6"/>
      <c r="BT2339" s="6"/>
      <c r="BU2339" s="6"/>
      <c r="BV2339" s="6"/>
      <c r="BW2339" s="6"/>
      <c r="BX2339" s="6"/>
      <c r="BY2339" s="6"/>
      <c r="BZ2339" s="6"/>
      <c r="CA2339" s="6"/>
      <c r="CB2339" s="6"/>
      <c r="CC2339" s="6"/>
      <c r="CD2339" s="6"/>
      <c r="CE2339" s="6"/>
      <c r="CF2339" s="6"/>
      <c r="CG2339" s="6"/>
      <c r="CH2339" s="101"/>
    </row>
    <row r="2340" spans="1:86" ht="15">
      <c r="A2340" s="113"/>
      <c r="B2340" s="119"/>
      <c r="C2340" s="6"/>
      <c r="D2340" s="120"/>
      <c r="E2340" s="6"/>
      <c r="F2340" s="6"/>
      <c r="G2340" s="113"/>
      <c r="H2340" s="113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  <c r="BE2340" s="6"/>
      <c r="BF2340" s="6"/>
      <c r="BG2340" s="6"/>
      <c r="BH2340" s="6"/>
      <c r="BI2340" s="6"/>
      <c r="BJ2340" s="6"/>
      <c r="BK2340" s="6"/>
      <c r="BL2340" s="6"/>
      <c r="BM2340" s="6"/>
      <c r="BN2340" s="6"/>
      <c r="BO2340" s="6"/>
      <c r="BP2340" s="6"/>
      <c r="BQ2340" s="6"/>
      <c r="BR2340" s="6"/>
      <c r="BS2340" s="6"/>
      <c r="BT2340" s="6"/>
      <c r="BU2340" s="6"/>
      <c r="BV2340" s="6"/>
      <c r="BW2340" s="6"/>
      <c r="BX2340" s="6"/>
      <c r="BY2340" s="6"/>
      <c r="BZ2340" s="6"/>
      <c r="CA2340" s="6"/>
      <c r="CB2340" s="6"/>
      <c r="CC2340" s="6"/>
      <c r="CD2340" s="6"/>
      <c r="CE2340" s="6"/>
      <c r="CF2340" s="6"/>
      <c r="CG2340" s="6"/>
      <c r="CH2340" s="101"/>
    </row>
    <row r="2341" spans="1:86" ht="15">
      <c r="A2341" s="113"/>
      <c r="B2341" s="119"/>
      <c r="C2341" s="6"/>
      <c r="D2341" s="120"/>
      <c r="E2341" s="6"/>
      <c r="F2341" s="6"/>
      <c r="G2341" s="113"/>
      <c r="H2341" s="113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  <c r="BE2341" s="6"/>
      <c r="BF2341" s="6"/>
      <c r="BG2341" s="6"/>
      <c r="BH2341" s="6"/>
      <c r="BI2341" s="6"/>
      <c r="BJ2341" s="6"/>
      <c r="BK2341" s="6"/>
      <c r="BL2341" s="6"/>
      <c r="BM2341" s="6"/>
      <c r="BN2341" s="6"/>
      <c r="BO2341" s="6"/>
      <c r="BP2341" s="6"/>
      <c r="BQ2341" s="6"/>
      <c r="BR2341" s="6"/>
      <c r="BS2341" s="6"/>
      <c r="BT2341" s="6"/>
      <c r="BU2341" s="6"/>
      <c r="BV2341" s="6"/>
      <c r="BW2341" s="6"/>
      <c r="BX2341" s="6"/>
      <c r="BY2341" s="6"/>
      <c r="BZ2341" s="6"/>
      <c r="CA2341" s="6"/>
      <c r="CB2341" s="6"/>
      <c r="CC2341" s="6"/>
      <c r="CD2341" s="6"/>
      <c r="CE2341" s="6"/>
      <c r="CF2341" s="6"/>
      <c r="CG2341" s="6"/>
      <c r="CH2341" s="101"/>
    </row>
    <row r="2342" spans="1:86" ht="15">
      <c r="A2342" s="113"/>
      <c r="B2342" s="119"/>
      <c r="C2342" s="6"/>
      <c r="D2342" s="120"/>
      <c r="E2342" s="6"/>
      <c r="F2342" s="6"/>
      <c r="G2342" s="113"/>
      <c r="H2342" s="113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  <c r="BE2342" s="6"/>
      <c r="BF2342" s="6"/>
      <c r="BG2342" s="6"/>
      <c r="BH2342" s="6"/>
      <c r="BI2342" s="6"/>
      <c r="BJ2342" s="6"/>
      <c r="BK2342" s="6"/>
      <c r="BL2342" s="6"/>
      <c r="BM2342" s="6"/>
      <c r="BN2342" s="6"/>
      <c r="BO2342" s="6"/>
      <c r="BP2342" s="6"/>
      <c r="BQ2342" s="6"/>
      <c r="BR2342" s="6"/>
      <c r="BS2342" s="6"/>
      <c r="BT2342" s="6"/>
      <c r="BU2342" s="6"/>
      <c r="BV2342" s="6"/>
      <c r="BW2342" s="6"/>
      <c r="BX2342" s="6"/>
      <c r="BY2342" s="6"/>
      <c r="BZ2342" s="6"/>
      <c r="CA2342" s="6"/>
      <c r="CB2342" s="6"/>
      <c r="CC2342" s="6"/>
      <c r="CD2342" s="6"/>
      <c r="CE2342" s="6"/>
      <c r="CF2342" s="6"/>
      <c r="CG2342" s="6"/>
      <c r="CH2342" s="101"/>
    </row>
    <row r="2343" spans="1:86" ht="15">
      <c r="A2343" s="113"/>
      <c r="B2343" s="119"/>
      <c r="C2343" s="6"/>
      <c r="D2343" s="120"/>
      <c r="E2343" s="6"/>
      <c r="F2343" s="6"/>
      <c r="G2343" s="113"/>
      <c r="H2343" s="113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  <c r="BE2343" s="6"/>
      <c r="BF2343" s="6"/>
      <c r="BG2343" s="6"/>
      <c r="BH2343" s="6"/>
      <c r="BI2343" s="6"/>
      <c r="BJ2343" s="6"/>
      <c r="BK2343" s="6"/>
      <c r="BL2343" s="6"/>
      <c r="BM2343" s="6"/>
      <c r="BN2343" s="6"/>
      <c r="BO2343" s="6"/>
      <c r="BP2343" s="6"/>
      <c r="BQ2343" s="6"/>
      <c r="BR2343" s="6"/>
      <c r="BS2343" s="6"/>
      <c r="BT2343" s="6"/>
      <c r="BU2343" s="6"/>
      <c r="BV2343" s="6"/>
      <c r="BW2343" s="6"/>
      <c r="BX2343" s="6"/>
      <c r="BY2343" s="6"/>
      <c r="BZ2343" s="6"/>
      <c r="CA2343" s="6"/>
      <c r="CB2343" s="6"/>
      <c r="CC2343" s="6"/>
      <c r="CD2343" s="6"/>
      <c r="CE2343" s="6"/>
      <c r="CF2343" s="6"/>
      <c r="CG2343" s="6"/>
      <c r="CH2343" s="101"/>
    </row>
    <row r="2344" spans="1:86" ht="15">
      <c r="A2344" s="113"/>
      <c r="B2344" s="119"/>
      <c r="C2344" s="6"/>
      <c r="D2344" s="120"/>
      <c r="E2344" s="6"/>
      <c r="F2344" s="6"/>
      <c r="G2344" s="113"/>
      <c r="H2344" s="113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  <c r="BE2344" s="6"/>
      <c r="BF2344" s="6"/>
      <c r="BG2344" s="6"/>
      <c r="BH2344" s="6"/>
      <c r="BI2344" s="6"/>
      <c r="BJ2344" s="6"/>
      <c r="BK2344" s="6"/>
      <c r="BL2344" s="6"/>
      <c r="BM2344" s="6"/>
      <c r="BN2344" s="6"/>
      <c r="BO2344" s="6"/>
      <c r="BP2344" s="6"/>
      <c r="BQ2344" s="6"/>
      <c r="BR2344" s="6"/>
      <c r="BS2344" s="6"/>
      <c r="BT2344" s="6"/>
      <c r="BU2344" s="6"/>
      <c r="BV2344" s="6"/>
      <c r="BW2344" s="6"/>
      <c r="BX2344" s="6"/>
      <c r="BY2344" s="6"/>
      <c r="BZ2344" s="6"/>
      <c r="CA2344" s="6"/>
      <c r="CB2344" s="6"/>
      <c r="CC2344" s="6"/>
      <c r="CD2344" s="6"/>
      <c r="CE2344" s="6"/>
      <c r="CF2344" s="6"/>
      <c r="CG2344" s="6"/>
      <c r="CH2344" s="101"/>
    </row>
    <row r="2345" spans="1:86" ht="15">
      <c r="A2345" s="113"/>
      <c r="B2345" s="119"/>
      <c r="C2345" s="6"/>
      <c r="D2345" s="120"/>
      <c r="E2345" s="6"/>
      <c r="F2345" s="6"/>
      <c r="G2345" s="113"/>
      <c r="H2345" s="113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  <c r="BE2345" s="6"/>
      <c r="BF2345" s="6"/>
      <c r="BG2345" s="6"/>
      <c r="BH2345" s="6"/>
      <c r="BI2345" s="6"/>
      <c r="BJ2345" s="6"/>
      <c r="BK2345" s="6"/>
      <c r="BL2345" s="6"/>
      <c r="BM2345" s="6"/>
      <c r="BN2345" s="6"/>
      <c r="BO2345" s="6"/>
      <c r="BP2345" s="6"/>
      <c r="BQ2345" s="6"/>
      <c r="BR2345" s="6"/>
      <c r="BS2345" s="6"/>
      <c r="BT2345" s="6"/>
      <c r="BU2345" s="6"/>
      <c r="BV2345" s="6"/>
      <c r="BW2345" s="6"/>
      <c r="BX2345" s="6"/>
      <c r="BY2345" s="6"/>
      <c r="BZ2345" s="6"/>
      <c r="CA2345" s="6"/>
      <c r="CB2345" s="6"/>
      <c r="CC2345" s="6"/>
      <c r="CD2345" s="6"/>
      <c r="CE2345" s="6"/>
      <c r="CF2345" s="6"/>
      <c r="CG2345" s="6"/>
      <c r="CH2345" s="101"/>
    </row>
    <row r="2346" spans="1:86" ht="15">
      <c r="A2346" s="113"/>
      <c r="B2346" s="119"/>
      <c r="C2346" s="6"/>
      <c r="D2346" s="120"/>
      <c r="E2346" s="6"/>
      <c r="F2346" s="6"/>
      <c r="G2346" s="113"/>
      <c r="H2346" s="113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  <c r="AN2346" s="6"/>
      <c r="AO2346" s="6"/>
      <c r="AP2346" s="6"/>
      <c r="AQ2346" s="6"/>
      <c r="AR2346" s="6"/>
      <c r="AS2346" s="6"/>
      <c r="AT2346" s="6"/>
      <c r="AU2346" s="6"/>
      <c r="AV2346" s="6"/>
      <c r="AW2346" s="6"/>
      <c r="AX2346" s="6"/>
      <c r="AY2346" s="6"/>
      <c r="AZ2346" s="6"/>
      <c r="BA2346" s="6"/>
      <c r="BB2346" s="6"/>
      <c r="BC2346" s="6"/>
      <c r="BD2346" s="6"/>
      <c r="BE2346" s="6"/>
      <c r="BF2346" s="6"/>
      <c r="BG2346" s="6"/>
      <c r="BH2346" s="6"/>
      <c r="BI2346" s="6"/>
      <c r="BJ2346" s="6"/>
      <c r="BK2346" s="6"/>
      <c r="BL2346" s="6"/>
      <c r="BM2346" s="6"/>
      <c r="BN2346" s="6"/>
      <c r="BO2346" s="6"/>
      <c r="BP2346" s="6"/>
      <c r="BQ2346" s="6"/>
      <c r="BR2346" s="6"/>
      <c r="BS2346" s="6"/>
      <c r="BT2346" s="6"/>
      <c r="BU2346" s="6"/>
      <c r="BV2346" s="6"/>
      <c r="BW2346" s="6"/>
      <c r="BX2346" s="6"/>
      <c r="BY2346" s="6"/>
      <c r="BZ2346" s="6"/>
      <c r="CA2346" s="6"/>
      <c r="CB2346" s="6"/>
      <c r="CC2346" s="6"/>
      <c r="CD2346" s="6"/>
      <c r="CE2346" s="6"/>
      <c r="CF2346" s="6"/>
      <c r="CG2346" s="6"/>
      <c r="CH2346" s="101"/>
    </row>
    <row r="2347" spans="1:86" ht="15">
      <c r="A2347" s="113"/>
      <c r="B2347" s="119"/>
      <c r="C2347" s="6"/>
      <c r="D2347" s="120"/>
      <c r="E2347" s="6"/>
      <c r="F2347" s="6"/>
      <c r="G2347" s="113"/>
      <c r="H2347" s="113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  <c r="AM2347" s="6"/>
      <c r="AN2347" s="6"/>
      <c r="AO2347" s="6"/>
      <c r="AP2347" s="6"/>
      <c r="AQ2347" s="6"/>
      <c r="AR2347" s="6"/>
      <c r="AS2347" s="6"/>
      <c r="AT2347" s="6"/>
      <c r="AU2347" s="6"/>
      <c r="AV2347" s="6"/>
      <c r="AW2347" s="6"/>
      <c r="AX2347" s="6"/>
      <c r="AY2347" s="6"/>
      <c r="AZ2347" s="6"/>
      <c r="BA2347" s="6"/>
      <c r="BB2347" s="6"/>
      <c r="BC2347" s="6"/>
      <c r="BD2347" s="6"/>
      <c r="BE2347" s="6"/>
      <c r="BF2347" s="6"/>
      <c r="BG2347" s="6"/>
      <c r="BH2347" s="6"/>
      <c r="BI2347" s="6"/>
      <c r="BJ2347" s="6"/>
      <c r="BK2347" s="6"/>
      <c r="BL2347" s="6"/>
      <c r="BM2347" s="6"/>
      <c r="BN2347" s="6"/>
      <c r="BO2347" s="6"/>
      <c r="BP2347" s="6"/>
      <c r="BQ2347" s="6"/>
      <c r="BR2347" s="6"/>
      <c r="BS2347" s="6"/>
      <c r="BT2347" s="6"/>
      <c r="BU2347" s="6"/>
      <c r="BV2347" s="6"/>
      <c r="BW2347" s="6"/>
      <c r="BX2347" s="6"/>
      <c r="BY2347" s="6"/>
      <c r="BZ2347" s="6"/>
      <c r="CA2347" s="6"/>
      <c r="CB2347" s="6"/>
      <c r="CC2347" s="6"/>
      <c r="CD2347" s="6"/>
      <c r="CE2347" s="6"/>
      <c r="CF2347" s="6"/>
      <c r="CG2347" s="6"/>
      <c r="CH2347" s="101"/>
    </row>
    <row r="2348" spans="1:86" ht="15">
      <c r="A2348" s="113"/>
      <c r="B2348" s="119"/>
      <c r="C2348" s="6"/>
      <c r="D2348" s="120"/>
      <c r="E2348" s="6"/>
      <c r="F2348" s="6"/>
      <c r="G2348" s="113"/>
      <c r="H2348" s="113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  <c r="AM2348" s="6"/>
      <c r="AN2348" s="6"/>
      <c r="AO2348" s="6"/>
      <c r="AP2348" s="6"/>
      <c r="AQ2348" s="6"/>
      <c r="AR2348" s="6"/>
      <c r="AS2348" s="6"/>
      <c r="AT2348" s="6"/>
      <c r="AU2348" s="6"/>
      <c r="AV2348" s="6"/>
      <c r="AW2348" s="6"/>
      <c r="AX2348" s="6"/>
      <c r="AY2348" s="6"/>
      <c r="AZ2348" s="6"/>
      <c r="BA2348" s="6"/>
      <c r="BB2348" s="6"/>
      <c r="BC2348" s="6"/>
      <c r="BD2348" s="6"/>
      <c r="BE2348" s="6"/>
      <c r="BF2348" s="6"/>
      <c r="BG2348" s="6"/>
      <c r="BH2348" s="6"/>
      <c r="BI2348" s="6"/>
      <c r="BJ2348" s="6"/>
      <c r="BK2348" s="6"/>
      <c r="BL2348" s="6"/>
      <c r="BM2348" s="6"/>
      <c r="BN2348" s="6"/>
      <c r="BO2348" s="6"/>
      <c r="BP2348" s="6"/>
      <c r="BQ2348" s="6"/>
      <c r="BR2348" s="6"/>
      <c r="BS2348" s="6"/>
      <c r="BT2348" s="6"/>
      <c r="BU2348" s="6"/>
      <c r="BV2348" s="6"/>
      <c r="BW2348" s="6"/>
      <c r="BX2348" s="6"/>
      <c r="BY2348" s="6"/>
      <c r="BZ2348" s="6"/>
      <c r="CA2348" s="6"/>
      <c r="CB2348" s="6"/>
      <c r="CC2348" s="6"/>
      <c r="CD2348" s="6"/>
      <c r="CE2348" s="6"/>
      <c r="CF2348" s="6"/>
      <c r="CG2348" s="6"/>
      <c r="CH2348" s="101"/>
    </row>
    <row r="2349" spans="1:86" ht="15">
      <c r="A2349" s="113"/>
      <c r="B2349" s="119"/>
      <c r="C2349" s="6"/>
      <c r="D2349" s="120"/>
      <c r="E2349" s="6"/>
      <c r="F2349" s="6"/>
      <c r="G2349" s="113"/>
      <c r="H2349" s="113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  <c r="AM2349" s="6"/>
      <c r="AN2349" s="6"/>
      <c r="AO2349" s="6"/>
      <c r="AP2349" s="6"/>
      <c r="AQ2349" s="6"/>
      <c r="AR2349" s="6"/>
      <c r="AS2349" s="6"/>
      <c r="AT2349" s="6"/>
      <c r="AU2349" s="6"/>
      <c r="AV2349" s="6"/>
      <c r="AW2349" s="6"/>
      <c r="AX2349" s="6"/>
      <c r="AY2349" s="6"/>
      <c r="AZ2349" s="6"/>
      <c r="BA2349" s="6"/>
      <c r="BB2349" s="6"/>
      <c r="BC2349" s="6"/>
      <c r="BD2349" s="6"/>
      <c r="BE2349" s="6"/>
      <c r="BF2349" s="6"/>
      <c r="BG2349" s="6"/>
      <c r="BH2349" s="6"/>
      <c r="BI2349" s="6"/>
      <c r="BJ2349" s="6"/>
      <c r="BK2349" s="6"/>
      <c r="BL2349" s="6"/>
      <c r="BM2349" s="6"/>
      <c r="BN2349" s="6"/>
      <c r="BO2349" s="6"/>
      <c r="BP2349" s="6"/>
      <c r="BQ2349" s="6"/>
      <c r="BR2349" s="6"/>
      <c r="BS2349" s="6"/>
      <c r="BT2349" s="6"/>
      <c r="BU2349" s="6"/>
      <c r="BV2349" s="6"/>
      <c r="BW2349" s="6"/>
      <c r="BX2349" s="6"/>
      <c r="BY2349" s="6"/>
      <c r="BZ2349" s="6"/>
      <c r="CA2349" s="6"/>
      <c r="CB2349" s="6"/>
      <c r="CC2349" s="6"/>
      <c r="CD2349" s="6"/>
      <c r="CE2349" s="6"/>
      <c r="CF2349" s="6"/>
      <c r="CG2349" s="6"/>
      <c r="CH2349" s="101"/>
    </row>
    <row r="2350" spans="1:86" ht="15">
      <c r="A2350" s="113"/>
      <c r="B2350" s="119"/>
      <c r="C2350" s="6"/>
      <c r="D2350" s="120"/>
      <c r="E2350" s="6"/>
      <c r="F2350" s="6"/>
      <c r="G2350" s="113"/>
      <c r="H2350" s="113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  <c r="AM2350" s="6"/>
      <c r="AN2350" s="6"/>
      <c r="AO2350" s="6"/>
      <c r="AP2350" s="6"/>
      <c r="AQ2350" s="6"/>
      <c r="AR2350" s="6"/>
      <c r="AS2350" s="6"/>
      <c r="AT2350" s="6"/>
      <c r="AU2350" s="6"/>
      <c r="AV2350" s="6"/>
      <c r="AW2350" s="6"/>
      <c r="AX2350" s="6"/>
      <c r="AY2350" s="6"/>
      <c r="AZ2350" s="6"/>
      <c r="BA2350" s="6"/>
      <c r="BB2350" s="6"/>
      <c r="BC2350" s="6"/>
      <c r="BD2350" s="6"/>
      <c r="BE2350" s="6"/>
      <c r="BF2350" s="6"/>
      <c r="BG2350" s="6"/>
      <c r="BH2350" s="6"/>
      <c r="BI2350" s="6"/>
      <c r="BJ2350" s="6"/>
      <c r="BK2350" s="6"/>
      <c r="BL2350" s="6"/>
      <c r="BM2350" s="6"/>
      <c r="BN2350" s="6"/>
      <c r="BO2350" s="6"/>
      <c r="BP2350" s="6"/>
      <c r="BQ2350" s="6"/>
      <c r="BR2350" s="6"/>
      <c r="BS2350" s="6"/>
      <c r="BT2350" s="6"/>
      <c r="BU2350" s="6"/>
      <c r="BV2350" s="6"/>
      <c r="BW2350" s="6"/>
      <c r="BX2350" s="6"/>
      <c r="BY2350" s="6"/>
      <c r="BZ2350" s="6"/>
      <c r="CA2350" s="6"/>
      <c r="CB2350" s="6"/>
      <c r="CC2350" s="6"/>
      <c r="CD2350" s="6"/>
      <c r="CE2350" s="6"/>
      <c r="CF2350" s="6"/>
      <c r="CG2350" s="6"/>
      <c r="CH2350" s="101"/>
    </row>
    <row r="2351" spans="1:86" ht="15">
      <c r="A2351" s="113"/>
      <c r="B2351" s="119"/>
      <c r="C2351" s="6"/>
      <c r="D2351" s="120"/>
      <c r="E2351" s="6"/>
      <c r="F2351" s="6"/>
      <c r="G2351" s="113"/>
      <c r="H2351" s="113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  <c r="AM2351" s="6"/>
      <c r="AN2351" s="6"/>
      <c r="AO2351" s="6"/>
      <c r="AP2351" s="6"/>
      <c r="AQ2351" s="6"/>
      <c r="AR2351" s="6"/>
      <c r="AS2351" s="6"/>
      <c r="AT2351" s="6"/>
      <c r="AU2351" s="6"/>
      <c r="AV2351" s="6"/>
      <c r="AW2351" s="6"/>
      <c r="AX2351" s="6"/>
      <c r="AY2351" s="6"/>
      <c r="AZ2351" s="6"/>
      <c r="BA2351" s="6"/>
      <c r="BB2351" s="6"/>
      <c r="BC2351" s="6"/>
      <c r="BD2351" s="6"/>
      <c r="BE2351" s="6"/>
      <c r="BF2351" s="6"/>
      <c r="BG2351" s="6"/>
      <c r="BH2351" s="6"/>
      <c r="BI2351" s="6"/>
      <c r="BJ2351" s="6"/>
      <c r="BK2351" s="6"/>
      <c r="BL2351" s="6"/>
      <c r="BM2351" s="6"/>
      <c r="BN2351" s="6"/>
      <c r="BO2351" s="6"/>
      <c r="BP2351" s="6"/>
      <c r="BQ2351" s="6"/>
      <c r="BR2351" s="6"/>
      <c r="BS2351" s="6"/>
      <c r="BT2351" s="6"/>
      <c r="BU2351" s="6"/>
      <c r="BV2351" s="6"/>
      <c r="BW2351" s="6"/>
      <c r="BX2351" s="6"/>
      <c r="BY2351" s="6"/>
      <c r="BZ2351" s="6"/>
      <c r="CA2351" s="6"/>
      <c r="CB2351" s="6"/>
      <c r="CC2351" s="6"/>
      <c r="CD2351" s="6"/>
      <c r="CE2351" s="6"/>
      <c r="CF2351" s="6"/>
      <c r="CG2351" s="6"/>
      <c r="CH2351" s="101"/>
    </row>
    <row r="2352" spans="1:86" ht="15">
      <c r="A2352" s="113"/>
      <c r="B2352" s="119"/>
      <c r="C2352" s="6"/>
      <c r="D2352" s="120"/>
      <c r="E2352" s="6"/>
      <c r="F2352" s="6"/>
      <c r="G2352" s="113"/>
      <c r="H2352" s="113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  <c r="AM2352" s="6"/>
      <c r="AN2352" s="6"/>
      <c r="AO2352" s="6"/>
      <c r="AP2352" s="6"/>
      <c r="AQ2352" s="6"/>
      <c r="AR2352" s="6"/>
      <c r="AS2352" s="6"/>
      <c r="AT2352" s="6"/>
      <c r="AU2352" s="6"/>
      <c r="AV2352" s="6"/>
      <c r="AW2352" s="6"/>
      <c r="AX2352" s="6"/>
      <c r="AY2352" s="6"/>
      <c r="AZ2352" s="6"/>
      <c r="BA2352" s="6"/>
      <c r="BB2352" s="6"/>
      <c r="BC2352" s="6"/>
      <c r="BD2352" s="6"/>
      <c r="BE2352" s="6"/>
      <c r="BF2352" s="6"/>
      <c r="BG2352" s="6"/>
      <c r="BH2352" s="6"/>
      <c r="BI2352" s="6"/>
      <c r="BJ2352" s="6"/>
      <c r="BK2352" s="6"/>
      <c r="BL2352" s="6"/>
      <c r="BM2352" s="6"/>
      <c r="BN2352" s="6"/>
      <c r="BO2352" s="6"/>
      <c r="BP2352" s="6"/>
      <c r="BQ2352" s="6"/>
      <c r="BR2352" s="6"/>
      <c r="BS2352" s="6"/>
      <c r="BT2352" s="6"/>
      <c r="BU2352" s="6"/>
      <c r="BV2352" s="6"/>
      <c r="BW2352" s="6"/>
      <c r="BX2352" s="6"/>
      <c r="BY2352" s="6"/>
      <c r="BZ2352" s="6"/>
      <c r="CA2352" s="6"/>
      <c r="CB2352" s="6"/>
      <c r="CC2352" s="6"/>
      <c r="CD2352" s="6"/>
      <c r="CE2352" s="6"/>
      <c r="CF2352" s="6"/>
      <c r="CG2352" s="6"/>
      <c r="CH2352" s="101"/>
    </row>
    <row r="2353" spans="1:86" ht="15">
      <c r="A2353" s="113"/>
      <c r="B2353" s="119"/>
      <c r="C2353" s="6"/>
      <c r="D2353" s="120"/>
      <c r="E2353" s="6"/>
      <c r="F2353" s="6"/>
      <c r="G2353" s="113"/>
      <c r="H2353" s="113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  <c r="BZ2353" s="6"/>
      <c r="CA2353" s="6"/>
      <c r="CB2353" s="6"/>
      <c r="CC2353" s="6"/>
      <c r="CD2353" s="6"/>
      <c r="CE2353" s="6"/>
      <c r="CF2353" s="6"/>
      <c r="CG2353" s="6"/>
      <c r="CH2353" s="101"/>
    </row>
    <row r="2354" spans="1:86" ht="15">
      <c r="A2354" s="113"/>
      <c r="B2354" s="119"/>
      <c r="C2354" s="6"/>
      <c r="D2354" s="120"/>
      <c r="E2354" s="6"/>
      <c r="F2354" s="6"/>
      <c r="G2354" s="113"/>
      <c r="H2354" s="113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  <c r="BE2354" s="6"/>
      <c r="BF2354" s="6"/>
      <c r="BG2354" s="6"/>
      <c r="BH2354" s="6"/>
      <c r="BI2354" s="6"/>
      <c r="BJ2354" s="6"/>
      <c r="BK2354" s="6"/>
      <c r="BL2354" s="6"/>
      <c r="BM2354" s="6"/>
      <c r="BN2354" s="6"/>
      <c r="BO2354" s="6"/>
      <c r="BP2354" s="6"/>
      <c r="BQ2354" s="6"/>
      <c r="BR2354" s="6"/>
      <c r="BS2354" s="6"/>
      <c r="BT2354" s="6"/>
      <c r="BU2354" s="6"/>
      <c r="BV2354" s="6"/>
      <c r="BW2354" s="6"/>
      <c r="BX2354" s="6"/>
      <c r="BY2354" s="6"/>
      <c r="BZ2354" s="6"/>
      <c r="CA2354" s="6"/>
      <c r="CB2354" s="6"/>
      <c r="CC2354" s="6"/>
      <c r="CD2354" s="6"/>
      <c r="CE2354" s="6"/>
      <c r="CF2354" s="6"/>
      <c r="CG2354" s="6"/>
      <c r="CH2354" s="101"/>
    </row>
    <row r="2355" spans="1:86" ht="15">
      <c r="A2355" s="113"/>
      <c r="B2355" s="119"/>
      <c r="C2355" s="6"/>
      <c r="D2355" s="120"/>
      <c r="E2355" s="6"/>
      <c r="F2355" s="6"/>
      <c r="G2355" s="113"/>
      <c r="H2355" s="113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  <c r="BE2355" s="6"/>
      <c r="BF2355" s="6"/>
      <c r="BG2355" s="6"/>
      <c r="BH2355" s="6"/>
      <c r="BI2355" s="6"/>
      <c r="BJ2355" s="6"/>
      <c r="BK2355" s="6"/>
      <c r="BL2355" s="6"/>
      <c r="BM2355" s="6"/>
      <c r="BN2355" s="6"/>
      <c r="BO2355" s="6"/>
      <c r="BP2355" s="6"/>
      <c r="BQ2355" s="6"/>
      <c r="BR2355" s="6"/>
      <c r="BS2355" s="6"/>
      <c r="BT2355" s="6"/>
      <c r="BU2355" s="6"/>
      <c r="BV2355" s="6"/>
      <c r="BW2355" s="6"/>
      <c r="BX2355" s="6"/>
      <c r="BY2355" s="6"/>
      <c r="BZ2355" s="6"/>
      <c r="CA2355" s="6"/>
      <c r="CB2355" s="6"/>
      <c r="CC2355" s="6"/>
      <c r="CD2355" s="6"/>
      <c r="CE2355" s="6"/>
      <c r="CF2355" s="6"/>
      <c r="CG2355" s="6"/>
      <c r="CH2355" s="101"/>
    </row>
    <row r="2356" spans="1:86" ht="15">
      <c r="A2356" s="113"/>
      <c r="B2356" s="119"/>
      <c r="C2356" s="6"/>
      <c r="D2356" s="120"/>
      <c r="E2356" s="6"/>
      <c r="F2356" s="6"/>
      <c r="G2356" s="113"/>
      <c r="H2356" s="113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  <c r="BE2356" s="6"/>
      <c r="BF2356" s="6"/>
      <c r="BG2356" s="6"/>
      <c r="BH2356" s="6"/>
      <c r="BI2356" s="6"/>
      <c r="BJ2356" s="6"/>
      <c r="BK2356" s="6"/>
      <c r="BL2356" s="6"/>
      <c r="BM2356" s="6"/>
      <c r="BN2356" s="6"/>
      <c r="BO2356" s="6"/>
      <c r="BP2356" s="6"/>
      <c r="BQ2356" s="6"/>
      <c r="BR2356" s="6"/>
      <c r="BS2356" s="6"/>
      <c r="BT2356" s="6"/>
      <c r="BU2356" s="6"/>
      <c r="BV2356" s="6"/>
      <c r="BW2356" s="6"/>
      <c r="BX2356" s="6"/>
      <c r="BY2356" s="6"/>
      <c r="BZ2356" s="6"/>
      <c r="CA2356" s="6"/>
      <c r="CB2356" s="6"/>
      <c r="CC2356" s="6"/>
      <c r="CD2356" s="6"/>
      <c r="CE2356" s="6"/>
      <c r="CF2356" s="6"/>
      <c r="CG2356" s="6"/>
      <c r="CH2356" s="101"/>
    </row>
    <row r="2357" spans="1:86" ht="15">
      <c r="A2357" s="113"/>
      <c r="B2357" s="119"/>
      <c r="C2357" s="6"/>
      <c r="D2357" s="120"/>
      <c r="E2357" s="6"/>
      <c r="F2357" s="6"/>
      <c r="G2357" s="113"/>
      <c r="H2357" s="113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  <c r="BE2357" s="6"/>
      <c r="BF2357" s="6"/>
      <c r="BG2357" s="6"/>
      <c r="BH2357" s="6"/>
      <c r="BI2357" s="6"/>
      <c r="BJ2357" s="6"/>
      <c r="BK2357" s="6"/>
      <c r="BL2357" s="6"/>
      <c r="BM2357" s="6"/>
      <c r="BN2357" s="6"/>
      <c r="BO2357" s="6"/>
      <c r="BP2357" s="6"/>
      <c r="BQ2357" s="6"/>
      <c r="BR2357" s="6"/>
      <c r="BS2357" s="6"/>
      <c r="BT2357" s="6"/>
      <c r="BU2357" s="6"/>
      <c r="BV2357" s="6"/>
      <c r="BW2357" s="6"/>
      <c r="BX2357" s="6"/>
      <c r="BY2357" s="6"/>
      <c r="BZ2357" s="6"/>
      <c r="CA2357" s="6"/>
      <c r="CB2357" s="6"/>
      <c r="CC2357" s="6"/>
      <c r="CD2357" s="6"/>
      <c r="CE2357" s="6"/>
      <c r="CF2357" s="6"/>
      <c r="CG2357" s="6"/>
      <c r="CH2357" s="101"/>
    </row>
    <row r="2358" spans="1:86" ht="15">
      <c r="A2358" s="113"/>
      <c r="B2358" s="119"/>
      <c r="C2358" s="6"/>
      <c r="D2358" s="120"/>
      <c r="E2358" s="6"/>
      <c r="F2358" s="6"/>
      <c r="G2358" s="113"/>
      <c r="H2358" s="113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  <c r="AM2358" s="6"/>
      <c r="AN2358" s="6"/>
      <c r="AO2358" s="6"/>
      <c r="AP2358" s="6"/>
      <c r="AQ2358" s="6"/>
      <c r="AR2358" s="6"/>
      <c r="AS2358" s="6"/>
      <c r="AT2358" s="6"/>
      <c r="AU2358" s="6"/>
      <c r="AV2358" s="6"/>
      <c r="AW2358" s="6"/>
      <c r="AX2358" s="6"/>
      <c r="AY2358" s="6"/>
      <c r="AZ2358" s="6"/>
      <c r="BA2358" s="6"/>
      <c r="BB2358" s="6"/>
      <c r="BC2358" s="6"/>
      <c r="BD2358" s="6"/>
      <c r="BE2358" s="6"/>
      <c r="BF2358" s="6"/>
      <c r="BG2358" s="6"/>
      <c r="BH2358" s="6"/>
      <c r="BI2358" s="6"/>
      <c r="BJ2358" s="6"/>
      <c r="BK2358" s="6"/>
      <c r="BL2358" s="6"/>
      <c r="BM2358" s="6"/>
      <c r="BN2358" s="6"/>
      <c r="BO2358" s="6"/>
      <c r="BP2358" s="6"/>
      <c r="BQ2358" s="6"/>
      <c r="BR2358" s="6"/>
      <c r="BS2358" s="6"/>
      <c r="BT2358" s="6"/>
      <c r="BU2358" s="6"/>
      <c r="BV2358" s="6"/>
      <c r="BW2358" s="6"/>
      <c r="BX2358" s="6"/>
      <c r="BY2358" s="6"/>
      <c r="BZ2358" s="6"/>
      <c r="CA2358" s="6"/>
      <c r="CB2358" s="6"/>
      <c r="CC2358" s="6"/>
      <c r="CD2358" s="6"/>
      <c r="CE2358" s="6"/>
      <c r="CF2358" s="6"/>
      <c r="CG2358" s="6"/>
      <c r="CH2358" s="101"/>
    </row>
    <row r="2359" spans="1:86" ht="15">
      <c r="A2359" s="113"/>
      <c r="B2359" s="119"/>
      <c r="C2359" s="6"/>
      <c r="D2359" s="120"/>
      <c r="E2359" s="6"/>
      <c r="F2359" s="6"/>
      <c r="G2359" s="113"/>
      <c r="H2359" s="113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  <c r="AM2359" s="6"/>
      <c r="AN2359" s="6"/>
      <c r="AO2359" s="6"/>
      <c r="AP2359" s="6"/>
      <c r="AQ2359" s="6"/>
      <c r="AR2359" s="6"/>
      <c r="AS2359" s="6"/>
      <c r="AT2359" s="6"/>
      <c r="AU2359" s="6"/>
      <c r="AV2359" s="6"/>
      <c r="AW2359" s="6"/>
      <c r="AX2359" s="6"/>
      <c r="AY2359" s="6"/>
      <c r="AZ2359" s="6"/>
      <c r="BA2359" s="6"/>
      <c r="BB2359" s="6"/>
      <c r="BC2359" s="6"/>
      <c r="BD2359" s="6"/>
      <c r="BE2359" s="6"/>
      <c r="BF2359" s="6"/>
      <c r="BG2359" s="6"/>
      <c r="BH2359" s="6"/>
      <c r="BI2359" s="6"/>
      <c r="BJ2359" s="6"/>
      <c r="BK2359" s="6"/>
      <c r="BL2359" s="6"/>
      <c r="BM2359" s="6"/>
      <c r="BN2359" s="6"/>
      <c r="BO2359" s="6"/>
      <c r="BP2359" s="6"/>
      <c r="BQ2359" s="6"/>
      <c r="BR2359" s="6"/>
      <c r="BS2359" s="6"/>
      <c r="BT2359" s="6"/>
      <c r="BU2359" s="6"/>
      <c r="BV2359" s="6"/>
      <c r="BW2359" s="6"/>
      <c r="BX2359" s="6"/>
      <c r="BY2359" s="6"/>
      <c r="BZ2359" s="6"/>
      <c r="CA2359" s="6"/>
      <c r="CB2359" s="6"/>
      <c r="CC2359" s="6"/>
      <c r="CD2359" s="6"/>
      <c r="CE2359" s="6"/>
      <c r="CF2359" s="6"/>
      <c r="CG2359" s="6"/>
      <c r="CH2359" s="101"/>
    </row>
    <row r="2360" spans="1:86" ht="15">
      <c r="A2360" s="113"/>
      <c r="B2360" s="119"/>
      <c r="C2360" s="6"/>
      <c r="D2360" s="120"/>
      <c r="E2360" s="6"/>
      <c r="F2360" s="6"/>
      <c r="G2360" s="113"/>
      <c r="H2360" s="113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  <c r="AM2360" s="6"/>
      <c r="AN2360" s="6"/>
      <c r="AO2360" s="6"/>
      <c r="AP2360" s="6"/>
      <c r="AQ2360" s="6"/>
      <c r="AR2360" s="6"/>
      <c r="AS2360" s="6"/>
      <c r="AT2360" s="6"/>
      <c r="AU2360" s="6"/>
      <c r="AV2360" s="6"/>
      <c r="AW2360" s="6"/>
      <c r="AX2360" s="6"/>
      <c r="AY2360" s="6"/>
      <c r="AZ2360" s="6"/>
      <c r="BA2360" s="6"/>
      <c r="BB2360" s="6"/>
      <c r="BC2360" s="6"/>
      <c r="BD2360" s="6"/>
      <c r="BE2360" s="6"/>
      <c r="BF2360" s="6"/>
      <c r="BG2360" s="6"/>
      <c r="BH2360" s="6"/>
      <c r="BI2360" s="6"/>
      <c r="BJ2360" s="6"/>
      <c r="BK2360" s="6"/>
      <c r="BL2360" s="6"/>
      <c r="BM2360" s="6"/>
      <c r="BN2360" s="6"/>
      <c r="BO2360" s="6"/>
      <c r="BP2360" s="6"/>
      <c r="BQ2360" s="6"/>
      <c r="BR2360" s="6"/>
      <c r="BS2360" s="6"/>
      <c r="BT2360" s="6"/>
      <c r="BU2360" s="6"/>
      <c r="BV2360" s="6"/>
      <c r="BW2360" s="6"/>
      <c r="BX2360" s="6"/>
      <c r="BY2360" s="6"/>
      <c r="BZ2360" s="6"/>
      <c r="CA2360" s="6"/>
      <c r="CB2360" s="6"/>
      <c r="CC2360" s="6"/>
      <c r="CD2360" s="6"/>
      <c r="CE2360" s="6"/>
      <c r="CF2360" s="6"/>
      <c r="CG2360" s="6"/>
      <c r="CH2360" s="101"/>
    </row>
    <row r="2361" spans="1:86" ht="15">
      <c r="A2361" s="113"/>
      <c r="B2361" s="119"/>
      <c r="C2361" s="6"/>
      <c r="D2361" s="120"/>
      <c r="E2361" s="6"/>
      <c r="F2361" s="6"/>
      <c r="G2361" s="113"/>
      <c r="H2361" s="113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  <c r="AM2361" s="6"/>
      <c r="AN2361" s="6"/>
      <c r="AO2361" s="6"/>
      <c r="AP2361" s="6"/>
      <c r="AQ2361" s="6"/>
      <c r="AR2361" s="6"/>
      <c r="AS2361" s="6"/>
      <c r="AT2361" s="6"/>
      <c r="AU2361" s="6"/>
      <c r="AV2361" s="6"/>
      <c r="AW2361" s="6"/>
      <c r="AX2361" s="6"/>
      <c r="AY2361" s="6"/>
      <c r="AZ2361" s="6"/>
      <c r="BA2361" s="6"/>
      <c r="BB2361" s="6"/>
      <c r="BC2361" s="6"/>
      <c r="BD2361" s="6"/>
      <c r="BE2361" s="6"/>
      <c r="BF2361" s="6"/>
      <c r="BG2361" s="6"/>
      <c r="BH2361" s="6"/>
      <c r="BI2361" s="6"/>
      <c r="BJ2361" s="6"/>
      <c r="BK2361" s="6"/>
      <c r="BL2361" s="6"/>
      <c r="BM2361" s="6"/>
      <c r="BN2361" s="6"/>
      <c r="BO2361" s="6"/>
      <c r="BP2361" s="6"/>
      <c r="BQ2361" s="6"/>
      <c r="BR2361" s="6"/>
      <c r="BS2361" s="6"/>
      <c r="BT2361" s="6"/>
      <c r="BU2361" s="6"/>
      <c r="BV2361" s="6"/>
      <c r="BW2361" s="6"/>
      <c r="BX2361" s="6"/>
      <c r="BY2361" s="6"/>
      <c r="BZ2361" s="6"/>
      <c r="CA2361" s="6"/>
      <c r="CB2361" s="6"/>
      <c r="CC2361" s="6"/>
      <c r="CD2361" s="6"/>
      <c r="CE2361" s="6"/>
      <c r="CF2361" s="6"/>
      <c r="CG2361" s="6"/>
      <c r="CH2361" s="101"/>
    </row>
    <row r="2362" spans="1:86" ht="15">
      <c r="A2362" s="113"/>
      <c r="B2362" s="119"/>
      <c r="C2362" s="6"/>
      <c r="D2362" s="120"/>
      <c r="E2362" s="6"/>
      <c r="F2362" s="6"/>
      <c r="G2362" s="113"/>
      <c r="H2362" s="113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  <c r="AN2362" s="6"/>
      <c r="AO2362" s="6"/>
      <c r="AP2362" s="6"/>
      <c r="AQ2362" s="6"/>
      <c r="AR2362" s="6"/>
      <c r="AS2362" s="6"/>
      <c r="AT2362" s="6"/>
      <c r="AU2362" s="6"/>
      <c r="AV2362" s="6"/>
      <c r="AW2362" s="6"/>
      <c r="AX2362" s="6"/>
      <c r="AY2362" s="6"/>
      <c r="AZ2362" s="6"/>
      <c r="BA2362" s="6"/>
      <c r="BB2362" s="6"/>
      <c r="BC2362" s="6"/>
      <c r="BD2362" s="6"/>
      <c r="BE2362" s="6"/>
      <c r="BF2362" s="6"/>
      <c r="BG2362" s="6"/>
      <c r="BH2362" s="6"/>
      <c r="BI2362" s="6"/>
      <c r="BJ2362" s="6"/>
      <c r="BK2362" s="6"/>
      <c r="BL2362" s="6"/>
      <c r="BM2362" s="6"/>
      <c r="BN2362" s="6"/>
      <c r="BO2362" s="6"/>
      <c r="BP2362" s="6"/>
      <c r="BQ2362" s="6"/>
      <c r="BR2362" s="6"/>
      <c r="BS2362" s="6"/>
      <c r="BT2362" s="6"/>
      <c r="BU2362" s="6"/>
      <c r="BV2362" s="6"/>
      <c r="BW2362" s="6"/>
      <c r="BX2362" s="6"/>
      <c r="BY2362" s="6"/>
      <c r="BZ2362" s="6"/>
      <c r="CA2362" s="6"/>
      <c r="CB2362" s="6"/>
      <c r="CC2362" s="6"/>
      <c r="CD2362" s="6"/>
      <c r="CE2362" s="6"/>
      <c r="CF2362" s="6"/>
      <c r="CG2362" s="6"/>
      <c r="CH2362" s="101"/>
    </row>
    <row r="2363" spans="1:86" ht="15">
      <c r="A2363" s="113"/>
      <c r="B2363" s="119"/>
      <c r="C2363" s="6"/>
      <c r="D2363" s="120"/>
      <c r="E2363" s="6"/>
      <c r="F2363" s="6"/>
      <c r="G2363" s="113"/>
      <c r="H2363" s="113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  <c r="AM2363" s="6"/>
      <c r="AN2363" s="6"/>
      <c r="AO2363" s="6"/>
      <c r="AP2363" s="6"/>
      <c r="AQ2363" s="6"/>
      <c r="AR2363" s="6"/>
      <c r="AS2363" s="6"/>
      <c r="AT2363" s="6"/>
      <c r="AU2363" s="6"/>
      <c r="AV2363" s="6"/>
      <c r="AW2363" s="6"/>
      <c r="AX2363" s="6"/>
      <c r="AY2363" s="6"/>
      <c r="AZ2363" s="6"/>
      <c r="BA2363" s="6"/>
      <c r="BB2363" s="6"/>
      <c r="BC2363" s="6"/>
      <c r="BD2363" s="6"/>
      <c r="BE2363" s="6"/>
      <c r="BF2363" s="6"/>
      <c r="BG2363" s="6"/>
      <c r="BH2363" s="6"/>
      <c r="BI2363" s="6"/>
      <c r="BJ2363" s="6"/>
      <c r="BK2363" s="6"/>
      <c r="BL2363" s="6"/>
      <c r="BM2363" s="6"/>
      <c r="BN2363" s="6"/>
      <c r="BO2363" s="6"/>
      <c r="BP2363" s="6"/>
      <c r="BQ2363" s="6"/>
      <c r="BR2363" s="6"/>
      <c r="BS2363" s="6"/>
      <c r="BT2363" s="6"/>
      <c r="BU2363" s="6"/>
      <c r="BV2363" s="6"/>
      <c r="BW2363" s="6"/>
      <c r="BX2363" s="6"/>
      <c r="BY2363" s="6"/>
      <c r="BZ2363" s="6"/>
      <c r="CA2363" s="6"/>
      <c r="CB2363" s="6"/>
      <c r="CC2363" s="6"/>
      <c r="CD2363" s="6"/>
      <c r="CE2363" s="6"/>
      <c r="CF2363" s="6"/>
      <c r="CG2363" s="6"/>
      <c r="CH2363" s="101"/>
    </row>
    <row r="2364" spans="1:86" ht="15">
      <c r="A2364" s="113"/>
      <c r="B2364" s="119"/>
      <c r="C2364" s="6"/>
      <c r="D2364" s="120"/>
      <c r="E2364" s="6"/>
      <c r="F2364" s="6"/>
      <c r="G2364" s="113"/>
      <c r="H2364" s="113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  <c r="AN2364" s="6"/>
      <c r="AO2364" s="6"/>
      <c r="AP2364" s="6"/>
      <c r="AQ2364" s="6"/>
      <c r="AR2364" s="6"/>
      <c r="AS2364" s="6"/>
      <c r="AT2364" s="6"/>
      <c r="AU2364" s="6"/>
      <c r="AV2364" s="6"/>
      <c r="AW2364" s="6"/>
      <c r="AX2364" s="6"/>
      <c r="AY2364" s="6"/>
      <c r="AZ2364" s="6"/>
      <c r="BA2364" s="6"/>
      <c r="BB2364" s="6"/>
      <c r="BC2364" s="6"/>
      <c r="BD2364" s="6"/>
      <c r="BE2364" s="6"/>
      <c r="BF2364" s="6"/>
      <c r="BG2364" s="6"/>
      <c r="BH2364" s="6"/>
      <c r="BI2364" s="6"/>
      <c r="BJ2364" s="6"/>
      <c r="BK2364" s="6"/>
      <c r="BL2364" s="6"/>
      <c r="BM2364" s="6"/>
      <c r="BN2364" s="6"/>
      <c r="BO2364" s="6"/>
      <c r="BP2364" s="6"/>
      <c r="BQ2364" s="6"/>
      <c r="BR2364" s="6"/>
      <c r="BS2364" s="6"/>
      <c r="BT2364" s="6"/>
      <c r="BU2364" s="6"/>
      <c r="BV2364" s="6"/>
      <c r="BW2364" s="6"/>
      <c r="BX2364" s="6"/>
      <c r="BY2364" s="6"/>
      <c r="BZ2364" s="6"/>
      <c r="CA2364" s="6"/>
      <c r="CB2364" s="6"/>
      <c r="CC2364" s="6"/>
      <c r="CD2364" s="6"/>
      <c r="CE2364" s="6"/>
      <c r="CF2364" s="6"/>
      <c r="CG2364" s="6"/>
      <c r="CH2364" s="101"/>
    </row>
    <row r="2365" spans="1:86" ht="15">
      <c r="A2365" s="113"/>
      <c r="B2365" s="119"/>
      <c r="C2365" s="6"/>
      <c r="D2365" s="120"/>
      <c r="E2365" s="6"/>
      <c r="F2365" s="6"/>
      <c r="G2365" s="113"/>
      <c r="H2365" s="113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  <c r="AM2365" s="6"/>
      <c r="AN2365" s="6"/>
      <c r="AO2365" s="6"/>
      <c r="AP2365" s="6"/>
      <c r="AQ2365" s="6"/>
      <c r="AR2365" s="6"/>
      <c r="AS2365" s="6"/>
      <c r="AT2365" s="6"/>
      <c r="AU2365" s="6"/>
      <c r="AV2365" s="6"/>
      <c r="AW2365" s="6"/>
      <c r="AX2365" s="6"/>
      <c r="AY2365" s="6"/>
      <c r="AZ2365" s="6"/>
      <c r="BA2365" s="6"/>
      <c r="BB2365" s="6"/>
      <c r="BC2365" s="6"/>
      <c r="BD2365" s="6"/>
      <c r="BE2365" s="6"/>
      <c r="BF2365" s="6"/>
      <c r="BG2365" s="6"/>
      <c r="BH2365" s="6"/>
      <c r="BI2365" s="6"/>
      <c r="BJ2365" s="6"/>
      <c r="BK2365" s="6"/>
      <c r="BL2365" s="6"/>
      <c r="BM2365" s="6"/>
      <c r="BN2365" s="6"/>
      <c r="BO2365" s="6"/>
      <c r="BP2365" s="6"/>
      <c r="BQ2365" s="6"/>
      <c r="BR2365" s="6"/>
      <c r="BS2365" s="6"/>
      <c r="BT2365" s="6"/>
      <c r="BU2365" s="6"/>
      <c r="BV2365" s="6"/>
      <c r="BW2365" s="6"/>
      <c r="BX2365" s="6"/>
      <c r="BY2365" s="6"/>
      <c r="BZ2365" s="6"/>
      <c r="CA2365" s="6"/>
      <c r="CB2365" s="6"/>
      <c r="CC2365" s="6"/>
      <c r="CD2365" s="6"/>
      <c r="CE2365" s="6"/>
      <c r="CF2365" s="6"/>
      <c r="CG2365" s="6"/>
      <c r="CH2365" s="101"/>
    </row>
    <row r="2366" spans="1:86" ht="15">
      <c r="A2366" s="113"/>
      <c r="B2366" s="119"/>
      <c r="C2366" s="6"/>
      <c r="D2366" s="120"/>
      <c r="E2366" s="6"/>
      <c r="F2366" s="6"/>
      <c r="G2366" s="113"/>
      <c r="H2366" s="113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  <c r="BE2366" s="6"/>
      <c r="BF2366" s="6"/>
      <c r="BG2366" s="6"/>
      <c r="BH2366" s="6"/>
      <c r="BI2366" s="6"/>
      <c r="BJ2366" s="6"/>
      <c r="BK2366" s="6"/>
      <c r="BL2366" s="6"/>
      <c r="BM2366" s="6"/>
      <c r="BN2366" s="6"/>
      <c r="BO2366" s="6"/>
      <c r="BP2366" s="6"/>
      <c r="BQ2366" s="6"/>
      <c r="BR2366" s="6"/>
      <c r="BS2366" s="6"/>
      <c r="BT2366" s="6"/>
      <c r="BU2366" s="6"/>
      <c r="BV2366" s="6"/>
      <c r="BW2366" s="6"/>
      <c r="BX2366" s="6"/>
      <c r="BY2366" s="6"/>
      <c r="BZ2366" s="6"/>
      <c r="CA2366" s="6"/>
      <c r="CB2366" s="6"/>
      <c r="CC2366" s="6"/>
      <c r="CD2366" s="6"/>
      <c r="CE2366" s="6"/>
      <c r="CF2366" s="6"/>
      <c r="CG2366" s="6"/>
      <c r="CH2366" s="101"/>
    </row>
    <row r="2367" spans="1:86" ht="15">
      <c r="A2367" s="113"/>
      <c r="B2367" s="119"/>
      <c r="C2367" s="6"/>
      <c r="D2367" s="120"/>
      <c r="E2367" s="6"/>
      <c r="F2367" s="6"/>
      <c r="G2367" s="113"/>
      <c r="H2367" s="113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  <c r="AK2367" s="6"/>
      <c r="AL2367" s="6"/>
      <c r="AM2367" s="6"/>
      <c r="AN2367" s="6"/>
      <c r="AO2367" s="6"/>
      <c r="AP2367" s="6"/>
      <c r="AQ2367" s="6"/>
      <c r="AR2367" s="6"/>
      <c r="AS2367" s="6"/>
      <c r="AT2367" s="6"/>
      <c r="AU2367" s="6"/>
      <c r="AV2367" s="6"/>
      <c r="AW2367" s="6"/>
      <c r="AX2367" s="6"/>
      <c r="AY2367" s="6"/>
      <c r="AZ2367" s="6"/>
      <c r="BA2367" s="6"/>
      <c r="BB2367" s="6"/>
      <c r="BC2367" s="6"/>
      <c r="BD2367" s="6"/>
      <c r="BE2367" s="6"/>
      <c r="BF2367" s="6"/>
      <c r="BG2367" s="6"/>
      <c r="BH2367" s="6"/>
      <c r="BI2367" s="6"/>
      <c r="BJ2367" s="6"/>
      <c r="BK2367" s="6"/>
      <c r="BL2367" s="6"/>
      <c r="BM2367" s="6"/>
      <c r="BN2367" s="6"/>
      <c r="BO2367" s="6"/>
      <c r="BP2367" s="6"/>
      <c r="BQ2367" s="6"/>
      <c r="BR2367" s="6"/>
      <c r="BS2367" s="6"/>
      <c r="BT2367" s="6"/>
      <c r="BU2367" s="6"/>
      <c r="BV2367" s="6"/>
      <c r="BW2367" s="6"/>
      <c r="BX2367" s="6"/>
      <c r="BY2367" s="6"/>
      <c r="BZ2367" s="6"/>
      <c r="CA2367" s="6"/>
      <c r="CB2367" s="6"/>
      <c r="CC2367" s="6"/>
      <c r="CD2367" s="6"/>
      <c r="CE2367" s="6"/>
      <c r="CF2367" s="6"/>
      <c r="CG2367" s="6"/>
      <c r="CH2367" s="101"/>
    </row>
    <row r="2368" spans="1:86" ht="15">
      <c r="A2368" s="113"/>
      <c r="B2368" s="119"/>
      <c r="C2368" s="6"/>
      <c r="D2368" s="120"/>
      <c r="E2368" s="6"/>
      <c r="F2368" s="6"/>
      <c r="G2368" s="113"/>
      <c r="H2368" s="113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  <c r="AM2368" s="6"/>
      <c r="AN2368" s="6"/>
      <c r="AO2368" s="6"/>
      <c r="AP2368" s="6"/>
      <c r="AQ2368" s="6"/>
      <c r="AR2368" s="6"/>
      <c r="AS2368" s="6"/>
      <c r="AT2368" s="6"/>
      <c r="AU2368" s="6"/>
      <c r="AV2368" s="6"/>
      <c r="AW2368" s="6"/>
      <c r="AX2368" s="6"/>
      <c r="AY2368" s="6"/>
      <c r="AZ2368" s="6"/>
      <c r="BA2368" s="6"/>
      <c r="BB2368" s="6"/>
      <c r="BC2368" s="6"/>
      <c r="BD2368" s="6"/>
      <c r="BE2368" s="6"/>
      <c r="BF2368" s="6"/>
      <c r="BG2368" s="6"/>
      <c r="BH2368" s="6"/>
      <c r="BI2368" s="6"/>
      <c r="BJ2368" s="6"/>
      <c r="BK2368" s="6"/>
      <c r="BL2368" s="6"/>
      <c r="BM2368" s="6"/>
      <c r="BN2368" s="6"/>
      <c r="BO2368" s="6"/>
      <c r="BP2368" s="6"/>
      <c r="BQ2368" s="6"/>
      <c r="BR2368" s="6"/>
      <c r="BS2368" s="6"/>
      <c r="BT2368" s="6"/>
      <c r="BU2368" s="6"/>
      <c r="BV2368" s="6"/>
      <c r="BW2368" s="6"/>
      <c r="BX2368" s="6"/>
      <c r="BY2368" s="6"/>
      <c r="BZ2368" s="6"/>
      <c r="CA2368" s="6"/>
      <c r="CB2368" s="6"/>
      <c r="CC2368" s="6"/>
      <c r="CD2368" s="6"/>
      <c r="CE2368" s="6"/>
      <c r="CF2368" s="6"/>
      <c r="CG2368" s="6"/>
      <c r="CH2368" s="101"/>
    </row>
    <row r="2369" spans="1:86" ht="15">
      <c r="A2369" s="113"/>
      <c r="B2369" s="119"/>
      <c r="C2369" s="6"/>
      <c r="D2369" s="120"/>
      <c r="E2369" s="6"/>
      <c r="F2369" s="6"/>
      <c r="G2369" s="113"/>
      <c r="H2369" s="113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  <c r="AK2369" s="6"/>
      <c r="AL2369" s="6"/>
      <c r="AM2369" s="6"/>
      <c r="AN2369" s="6"/>
      <c r="AO2369" s="6"/>
      <c r="AP2369" s="6"/>
      <c r="AQ2369" s="6"/>
      <c r="AR2369" s="6"/>
      <c r="AS2369" s="6"/>
      <c r="AT2369" s="6"/>
      <c r="AU2369" s="6"/>
      <c r="AV2369" s="6"/>
      <c r="AW2369" s="6"/>
      <c r="AX2369" s="6"/>
      <c r="AY2369" s="6"/>
      <c r="AZ2369" s="6"/>
      <c r="BA2369" s="6"/>
      <c r="BB2369" s="6"/>
      <c r="BC2369" s="6"/>
      <c r="BD2369" s="6"/>
      <c r="BE2369" s="6"/>
      <c r="BF2369" s="6"/>
      <c r="BG2369" s="6"/>
      <c r="BH2369" s="6"/>
      <c r="BI2369" s="6"/>
      <c r="BJ2369" s="6"/>
      <c r="BK2369" s="6"/>
      <c r="BL2369" s="6"/>
      <c r="BM2369" s="6"/>
      <c r="BN2369" s="6"/>
      <c r="BO2369" s="6"/>
      <c r="BP2369" s="6"/>
      <c r="BQ2369" s="6"/>
      <c r="BR2369" s="6"/>
      <c r="BS2369" s="6"/>
      <c r="BT2369" s="6"/>
      <c r="BU2369" s="6"/>
      <c r="BV2369" s="6"/>
      <c r="BW2369" s="6"/>
      <c r="BX2369" s="6"/>
      <c r="BY2369" s="6"/>
      <c r="BZ2369" s="6"/>
      <c r="CA2369" s="6"/>
      <c r="CB2369" s="6"/>
      <c r="CC2369" s="6"/>
      <c r="CD2369" s="6"/>
      <c r="CE2369" s="6"/>
      <c r="CF2369" s="6"/>
      <c r="CG2369" s="6"/>
      <c r="CH2369" s="101"/>
    </row>
    <row r="2370" spans="1:86" ht="15">
      <c r="A2370" s="113"/>
      <c r="B2370" s="119"/>
      <c r="C2370" s="6"/>
      <c r="D2370" s="120"/>
      <c r="E2370" s="6"/>
      <c r="F2370" s="6"/>
      <c r="G2370" s="113"/>
      <c r="H2370" s="113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  <c r="BE2370" s="6"/>
      <c r="BF2370" s="6"/>
      <c r="BG2370" s="6"/>
      <c r="BH2370" s="6"/>
      <c r="BI2370" s="6"/>
      <c r="BJ2370" s="6"/>
      <c r="BK2370" s="6"/>
      <c r="BL2370" s="6"/>
      <c r="BM2370" s="6"/>
      <c r="BN2370" s="6"/>
      <c r="BO2370" s="6"/>
      <c r="BP2370" s="6"/>
      <c r="BQ2370" s="6"/>
      <c r="BR2370" s="6"/>
      <c r="BS2370" s="6"/>
      <c r="BT2370" s="6"/>
      <c r="BU2370" s="6"/>
      <c r="BV2370" s="6"/>
      <c r="BW2370" s="6"/>
      <c r="BX2370" s="6"/>
      <c r="BY2370" s="6"/>
      <c r="BZ2370" s="6"/>
      <c r="CA2370" s="6"/>
      <c r="CB2370" s="6"/>
      <c r="CC2370" s="6"/>
      <c r="CD2370" s="6"/>
      <c r="CE2370" s="6"/>
      <c r="CF2370" s="6"/>
      <c r="CG2370" s="6"/>
      <c r="CH2370" s="101"/>
    </row>
    <row r="2371" spans="1:86" ht="15">
      <c r="A2371" s="113"/>
      <c r="B2371" s="119"/>
      <c r="C2371" s="6"/>
      <c r="D2371" s="120"/>
      <c r="E2371" s="6"/>
      <c r="F2371" s="6"/>
      <c r="G2371" s="113"/>
      <c r="H2371" s="113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  <c r="AM2371" s="6"/>
      <c r="AN2371" s="6"/>
      <c r="AO2371" s="6"/>
      <c r="AP2371" s="6"/>
      <c r="AQ2371" s="6"/>
      <c r="AR2371" s="6"/>
      <c r="AS2371" s="6"/>
      <c r="AT2371" s="6"/>
      <c r="AU2371" s="6"/>
      <c r="AV2371" s="6"/>
      <c r="AW2371" s="6"/>
      <c r="AX2371" s="6"/>
      <c r="AY2371" s="6"/>
      <c r="AZ2371" s="6"/>
      <c r="BA2371" s="6"/>
      <c r="BB2371" s="6"/>
      <c r="BC2371" s="6"/>
      <c r="BD2371" s="6"/>
      <c r="BE2371" s="6"/>
      <c r="BF2371" s="6"/>
      <c r="BG2371" s="6"/>
      <c r="BH2371" s="6"/>
      <c r="BI2371" s="6"/>
      <c r="BJ2371" s="6"/>
      <c r="BK2371" s="6"/>
      <c r="BL2371" s="6"/>
      <c r="BM2371" s="6"/>
      <c r="BN2371" s="6"/>
      <c r="BO2371" s="6"/>
      <c r="BP2371" s="6"/>
      <c r="BQ2371" s="6"/>
      <c r="BR2371" s="6"/>
      <c r="BS2371" s="6"/>
      <c r="BT2371" s="6"/>
      <c r="BU2371" s="6"/>
      <c r="BV2371" s="6"/>
      <c r="BW2371" s="6"/>
      <c r="BX2371" s="6"/>
      <c r="BY2371" s="6"/>
      <c r="BZ2371" s="6"/>
      <c r="CA2371" s="6"/>
      <c r="CB2371" s="6"/>
      <c r="CC2371" s="6"/>
      <c r="CD2371" s="6"/>
      <c r="CE2371" s="6"/>
      <c r="CF2371" s="6"/>
      <c r="CG2371" s="6"/>
      <c r="CH2371" s="101"/>
    </row>
    <row r="2372" spans="1:86" ht="15">
      <c r="A2372" s="113"/>
      <c r="B2372" s="119"/>
      <c r="C2372" s="6"/>
      <c r="D2372" s="120"/>
      <c r="E2372" s="6"/>
      <c r="F2372" s="6"/>
      <c r="G2372" s="113"/>
      <c r="H2372" s="113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  <c r="AK2372" s="6"/>
      <c r="AL2372" s="6"/>
      <c r="AM2372" s="6"/>
      <c r="AN2372" s="6"/>
      <c r="AO2372" s="6"/>
      <c r="AP2372" s="6"/>
      <c r="AQ2372" s="6"/>
      <c r="AR2372" s="6"/>
      <c r="AS2372" s="6"/>
      <c r="AT2372" s="6"/>
      <c r="AU2372" s="6"/>
      <c r="AV2372" s="6"/>
      <c r="AW2372" s="6"/>
      <c r="AX2372" s="6"/>
      <c r="AY2372" s="6"/>
      <c r="AZ2372" s="6"/>
      <c r="BA2372" s="6"/>
      <c r="BB2372" s="6"/>
      <c r="BC2372" s="6"/>
      <c r="BD2372" s="6"/>
      <c r="BE2372" s="6"/>
      <c r="BF2372" s="6"/>
      <c r="BG2372" s="6"/>
      <c r="BH2372" s="6"/>
      <c r="BI2372" s="6"/>
      <c r="BJ2372" s="6"/>
      <c r="BK2372" s="6"/>
      <c r="BL2372" s="6"/>
      <c r="BM2372" s="6"/>
      <c r="BN2372" s="6"/>
      <c r="BO2372" s="6"/>
      <c r="BP2372" s="6"/>
      <c r="BQ2372" s="6"/>
      <c r="BR2372" s="6"/>
      <c r="BS2372" s="6"/>
      <c r="BT2372" s="6"/>
      <c r="BU2372" s="6"/>
      <c r="BV2372" s="6"/>
      <c r="BW2372" s="6"/>
      <c r="BX2372" s="6"/>
      <c r="BY2372" s="6"/>
      <c r="BZ2372" s="6"/>
      <c r="CA2372" s="6"/>
      <c r="CB2372" s="6"/>
      <c r="CC2372" s="6"/>
      <c r="CD2372" s="6"/>
      <c r="CE2372" s="6"/>
      <c r="CF2372" s="6"/>
      <c r="CG2372" s="6"/>
      <c r="CH2372" s="101"/>
    </row>
    <row r="2373" spans="1:86" ht="15">
      <c r="A2373" s="113"/>
      <c r="B2373" s="119"/>
      <c r="C2373" s="6"/>
      <c r="D2373" s="120"/>
      <c r="E2373" s="6"/>
      <c r="F2373" s="6"/>
      <c r="G2373" s="113"/>
      <c r="H2373" s="113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  <c r="AM2373" s="6"/>
      <c r="AN2373" s="6"/>
      <c r="AO2373" s="6"/>
      <c r="AP2373" s="6"/>
      <c r="AQ2373" s="6"/>
      <c r="AR2373" s="6"/>
      <c r="AS2373" s="6"/>
      <c r="AT2373" s="6"/>
      <c r="AU2373" s="6"/>
      <c r="AV2373" s="6"/>
      <c r="AW2373" s="6"/>
      <c r="AX2373" s="6"/>
      <c r="AY2373" s="6"/>
      <c r="AZ2373" s="6"/>
      <c r="BA2373" s="6"/>
      <c r="BB2373" s="6"/>
      <c r="BC2373" s="6"/>
      <c r="BD2373" s="6"/>
      <c r="BE2373" s="6"/>
      <c r="BF2373" s="6"/>
      <c r="BG2373" s="6"/>
      <c r="BH2373" s="6"/>
      <c r="BI2373" s="6"/>
      <c r="BJ2373" s="6"/>
      <c r="BK2373" s="6"/>
      <c r="BL2373" s="6"/>
      <c r="BM2373" s="6"/>
      <c r="BN2373" s="6"/>
      <c r="BO2373" s="6"/>
      <c r="BP2373" s="6"/>
      <c r="BQ2373" s="6"/>
      <c r="BR2373" s="6"/>
      <c r="BS2373" s="6"/>
      <c r="BT2373" s="6"/>
      <c r="BU2373" s="6"/>
      <c r="BV2373" s="6"/>
      <c r="BW2373" s="6"/>
      <c r="BX2373" s="6"/>
      <c r="BY2373" s="6"/>
      <c r="BZ2373" s="6"/>
      <c r="CA2373" s="6"/>
      <c r="CB2373" s="6"/>
      <c r="CC2373" s="6"/>
      <c r="CD2373" s="6"/>
      <c r="CE2373" s="6"/>
      <c r="CF2373" s="6"/>
      <c r="CG2373" s="6"/>
      <c r="CH2373" s="101"/>
    </row>
    <row r="2374" spans="1:86" ht="15">
      <c r="A2374" s="113"/>
      <c r="B2374" s="119"/>
      <c r="C2374" s="6"/>
      <c r="D2374" s="120"/>
      <c r="E2374" s="6"/>
      <c r="F2374" s="6"/>
      <c r="G2374" s="113"/>
      <c r="H2374" s="113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  <c r="AK2374" s="6"/>
      <c r="AL2374" s="6"/>
      <c r="AM2374" s="6"/>
      <c r="AN2374" s="6"/>
      <c r="AO2374" s="6"/>
      <c r="AP2374" s="6"/>
      <c r="AQ2374" s="6"/>
      <c r="AR2374" s="6"/>
      <c r="AS2374" s="6"/>
      <c r="AT2374" s="6"/>
      <c r="AU2374" s="6"/>
      <c r="AV2374" s="6"/>
      <c r="AW2374" s="6"/>
      <c r="AX2374" s="6"/>
      <c r="AY2374" s="6"/>
      <c r="AZ2374" s="6"/>
      <c r="BA2374" s="6"/>
      <c r="BB2374" s="6"/>
      <c r="BC2374" s="6"/>
      <c r="BD2374" s="6"/>
      <c r="BE2374" s="6"/>
      <c r="BF2374" s="6"/>
      <c r="BG2374" s="6"/>
      <c r="BH2374" s="6"/>
      <c r="BI2374" s="6"/>
      <c r="BJ2374" s="6"/>
      <c r="BK2374" s="6"/>
      <c r="BL2374" s="6"/>
      <c r="BM2374" s="6"/>
      <c r="BN2374" s="6"/>
      <c r="BO2374" s="6"/>
      <c r="BP2374" s="6"/>
      <c r="BQ2374" s="6"/>
      <c r="BR2374" s="6"/>
      <c r="BS2374" s="6"/>
      <c r="BT2374" s="6"/>
      <c r="BU2374" s="6"/>
      <c r="BV2374" s="6"/>
      <c r="BW2374" s="6"/>
      <c r="BX2374" s="6"/>
      <c r="BY2374" s="6"/>
      <c r="BZ2374" s="6"/>
      <c r="CA2374" s="6"/>
      <c r="CB2374" s="6"/>
      <c r="CC2374" s="6"/>
      <c r="CD2374" s="6"/>
      <c r="CE2374" s="6"/>
      <c r="CF2374" s="6"/>
      <c r="CG2374" s="6"/>
      <c r="CH2374" s="101"/>
    </row>
    <row r="2375" spans="1:86" ht="15">
      <c r="A2375" s="113"/>
      <c r="B2375" s="119"/>
      <c r="C2375" s="6"/>
      <c r="D2375" s="120"/>
      <c r="E2375" s="6"/>
      <c r="F2375" s="6"/>
      <c r="G2375" s="113"/>
      <c r="H2375" s="113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  <c r="AK2375" s="6"/>
      <c r="AL2375" s="6"/>
      <c r="AM2375" s="6"/>
      <c r="AN2375" s="6"/>
      <c r="AO2375" s="6"/>
      <c r="AP2375" s="6"/>
      <c r="AQ2375" s="6"/>
      <c r="AR2375" s="6"/>
      <c r="AS2375" s="6"/>
      <c r="AT2375" s="6"/>
      <c r="AU2375" s="6"/>
      <c r="AV2375" s="6"/>
      <c r="AW2375" s="6"/>
      <c r="AX2375" s="6"/>
      <c r="AY2375" s="6"/>
      <c r="AZ2375" s="6"/>
      <c r="BA2375" s="6"/>
      <c r="BB2375" s="6"/>
      <c r="BC2375" s="6"/>
      <c r="BD2375" s="6"/>
      <c r="BE2375" s="6"/>
      <c r="BF2375" s="6"/>
      <c r="BG2375" s="6"/>
      <c r="BH2375" s="6"/>
      <c r="BI2375" s="6"/>
      <c r="BJ2375" s="6"/>
      <c r="BK2375" s="6"/>
      <c r="BL2375" s="6"/>
      <c r="BM2375" s="6"/>
      <c r="BN2375" s="6"/>
      <c r="BO2375" s="6"/>
      <c r="BP2375" s="6"/>
      <c r="BQ2375" s="6"/>
      <c r="BR2375" s="6"/>
      <c r="BS2375" s="6"/>
      <c r="BT2375" s="6"/>
      <c r="BU2375" s="6"/>
      <c r="BV2375" s="6"/>
      <c r="BW2375" s="6"/>
      <c r="BX2375" s="6"/>
      <c r="BY2375" s="6"/>
      <c r="BZ2375" s="6"/>
      <c r="CA2375" s="6"/>
      <c r="CB2375" s="6"/>
      <c r="CC2375" s="6"/>
      <c r="CD2375" s="6"/>
      <c r="CE2375" s="6"/>
      <c r="CF2375" s="6"/>
      <c r="CG2375" s="6"/>
      <c r="CH2375" s="101"/>
    </row>
    <row r="2376" spans="1:86" ht="15">
      <c r="A2376" s="113"/>
      <c r="B2376" s="119"/>
      <c r="C2376" s="6"/>
      <c r="D2376" s="120"/>
      <c r="E2376" s="6"/>
      <c r="F2376" s="6"/>
      <c r="G2376" s="113"/>
      <c r="H2376" s="113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  <c r="BE2376" s="6"/>
      <c r="BF2376" s="6"/>
      <c r="BG2376" s="6"/>
      <c r="BH2376" s="6"/>
      <c r="BI2376" s="6"/>
      <c r="BJ2376" s="6"/>
      <c r="BK2376" s="6"/>
      <c r="BL2376" s="6"/>
      <c r="BM2376" s="6"/>
      <c r="BN2376" s="6"/>
      <c r="BO2376" s="6"/>
      <c r="BP2376" s="6"/>
      <c r="BQ2376" s="6"/>
      <c r="BR2376" s="6"/>
      <c r="BS2376" s="6"/>
      <c r="BT2376" s="6"/>
      <c r="BU2376" s="6"/>
      <c r="BV2376" s="6"/>
      <c r="BW2376" s="6"/>
      <c r="BX2376" s="6"/>
      <c r="BY2376" s="6"/>
      <c r="BZ2376" s="6"/>
      <c r="CA2376" s="6"/>
      <c r="CB2376" s="6"/>
      <c r="CC2376" s="6"/>
      <c r="CD2376" s="6"/>
      <c r="CE2376" s="6"/>
      <c r="CF2376" s="6"/>
      <c r="CG2376" s="6"/>
      <c r="CH2376" s="101"/>
    </row>
    <row r="2377" spans="1:86" ht="15">
      <c r="A2377" s="113"/>
      <c r="B2377" s="119"/>
      <c r="C2377" s="6"/>
      <c r="D2377" s="120"/>
      <c r="E2377" s="6"/>
      <c r="F2377" s="6"/>
      <c r="G2377" s="113"/>
      <c r="H2377" s="113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  <c r="BE2377" s="6"/>
      <c r="BF2377" s="6"/>
      <c r="BG2377" s="6"/>
      <c r="BH2377" s="6"/>
      <c r="BI2377" s="6"/>
      <c r="BJ2377" s="6"/>
      <c r="BK2377" s="6"/>
      <c r="BL2377" s="6"/>
      <c r="BM2377" s="6"/>
      <c r="BN2377" s="6"/>
      <c r="BO2377" s="6"/>
      <c r="BP2377" s="6"/>
      <c r="BQ2377" s="6"/>
      <c r="BR2377" s="6"/>
      <c r="BS2377" s="6"/>
      <c r="BT2377" s="6"/>
      <c r="BU2377" s="6"/>
      <c r="BV2377" s="6"/>
      <c r="BW2377" s="6"/>
      <c r="BX2377" s="6"/>
      <c r="BY2377" s="6"/>
      <c r="BZ2377" s="6"/>
      <c r="CA2377" s="6"/>
      <c r="CB2377" s="6"/>
      <c r="CC2377" s="6"/>
      <c r="CD2377" s="6"/>
      <c r="CE2377" s="6"/>
      <c r="CF2377" s="6"/>
      <c r="CG2377" s="6"/>
      <c r="CH2377" s="101"/>
    </row>
    <row r="2378" spans="1:86" ht="15">
      <c r="A2378" s="113"/>
      <c r="B2378" s="119"/>
      <c r="C2378" s="6"/>
      <c r="D2378" s="120"/>
      <c r="E2378" s="6"/>
      <c r="F2378" s="6"/>
      <c r="G2378" s="113"/>
      <c r="H2378" s="113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  <c r="BE2378" s="6"/>
      <c r="BF2378" s="6"/>
      <c r="BG2378" s="6"/>
      <c r="BH2378" s="6"/>
      <c r="BI2378" s="6"/>
      <c r="BJ2378" s="6"/>
      <c r="BK2378" s="6"/>
      <c r="BL2378" s="6"/>
      <c r="BM2378" s="6"/>
      <c r="BN2378" s="6"/>
      <c r="BO2378" s="6"/>
      <c r="BP2378" s="6"/>
      <c r="BQ2378" s="6"/>
      <c r="BR2378" s="6"/>
      <c r="BS2378" s="6"/>
      <c r="BT2378" s="6"/>
      <c r="BU2378" s="6"/>
      <c r="BV2378" s="6"/>
      <c r="BW2378" s="6"/>
      <c r="BX2378" s="6"/>
      <c r="BY2378" s="6"/>
      <c r="BZ2378" s="6"/>
      <c r="CA2378" s="6"/>
      <c r="CB2378" s="6"/>
      <c r="CC2378" s="6"/>
      <c r="CD2378" s="6"/>
      <c r="CE2378" s="6"/>
      <c r="CF2378" s="6"/>
      <c r="CG2378" s="6"/>
      <c r="CH2378" s="101"/>
    </row>
    <row r="2379" spans="1:86" ht="15">
      <c r="A2379" s="113"/>
      <c r="B2379" s="119"/>
      <c r="C2379" s="6"/>
      <c r="D2379" s="120"/>
      <c r="E2379" s="6"/>
      <c r="F2379" s="6"/>
      <c r="G2379" s="113"/>
      <c r="H2379" s="113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  <c r="AK2379" s="6"/>
      <c r="AL2379" s="6"/>
      <c r="AM2379" s="6"/>
      <c r="AN2379" s="6"/>
      <c r="AO2379" s="6"/>
      <c r="AP2379" s="6"/>
      <c r="AQ2379" s="6"/>
      <c r="AR2379" s="6"/>
      <c r="AS2379" s="6"/>
      <c r="AT2379" s="6"/>
      <c r="AU2379" s="6"/>
      <c r="AV2379" s="6"/>
      <c r="AW2379" s="6"/>
      <c r="AX2379" s="6"/>
      <c r="AY2379" s="6"/>
      <c r="AZ2379" s="6"/>
      <c r="BA2379" s="6"/>
      <c r="BB2379" s="6"/>
      <c r="BC2379" s="6"/>
      <c r="BD2379" s="6"/>
      <c r="BE2379" s="6"/>
      <c r="BF2379" s="6"/>
      <c r="BG2379" s="6"/>
      <c r="BH2379" s="6"/>
      <c r="BI2379" s="6"/>
      <c r="BJ2379" s="6"/>
      <c r="BK2379" s="6"/>
      <c r="BL2379" s="6"/>
      <c r="BM2379" s="6"/>
      <c r="BN2379" s="6"/>
      <c r="BO2379" s="6"/>
      <c r="BP2379" s="6"/>
      <c r="BQ2379" s="6"/>
      <c r="BR2379" s="6"/>
      <c r="BS2379" s="6"/>
      <c r="BT2379" s="6"/>
      <c r="BU2379" s="6"/>
      <c r="BV2379" s="6"/>
      <c r="BW2379" s="6"/>
      <c r="BX2379" s="6"/>
      <c r="BY2379" s="6"/>
      <c r="BZ2379" s="6"/>
      <c r="CA2379" s="6"/>
      <c r="CB2379" s="6"/>
      <c r="CC2379" s="6"/>
      <c r="CD2379" s="6"/>
      <c r="CE2379" s="6"/>
      <c r="CF2379" s="6"/>
      <c r="CG2379" s="6"/>
      <c r="CH2379" s="101"/>
    </row>
    <row r="2380" spans="1:86" ht="15">
      <c r="A2380" s="113"/>
      <c r="B2380" s="119"/>
      <c r="C2380" s="6"/>
      <c r="D2380" s="120"/>
      <c r="E2380" s="6"/>
      <c r="F2380" s="6"/>
      <c r="G2380" s="113"/>
      <c r="H2380" s="113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  <c r="BE2380" s="6"/>
      <c r="BF2380" s="6"/>
      <c r="BG2380" s="6"/>
      <c r="BH2380" s="6"/>
      <c r="BI2380" s="6"/>
      <c r="BJ2380" s="6"/>
      <c r="BK2380" s="6"/>
      <c r="BL2380" s="6"/>
      <c r="BM2380" s="6"/>
      <c r="BN2380" s="6"/>
      <c r="BO2380" s="6"/>
      <c r="BP2380" s="6"/>
      <c r="BQ2380" s="6"/>
      <c r="BR2380" s="6"/>
      <c r="BS2380" s="6"/>
      <c r="BT2380" s="6"/>
      <c r="BU2380" s="6"/>
      <c r="BV2380" s="6"/>
      <c r="BW2380" s="6"/>
      <c r="BX2380" s="6"/>
      <c r="BY2380" s="6"/>
      <c r="BZ2380" s="6"/>
      <c r="CA2380" s="6"/>
      <c r="CB2380" s="6"/>
      <c r="CC2380" s="6"/>
      <c r="CD2380" s="6"/>
      <c r="CE2380" s="6"/>
      <c r="CF2380" s="6"/>
      <c r="CG2380" s="6"/>
      <c r="CH2380" s="101"/>
    </row>
    <row r="2381" spans="1:86" ht="15">
      <c r="A2381" s="113"/>
      <c r="B2381" s="119"/>
      <c r="C2381" s="6"/>
      <c r="D2381" s="120"/>
      <c r="E2381" s="6"/>
      <c r="F2381" s="6"/>
      <c r="G2381" s="113"/>
      <c r="H2381" s="113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  <c r="BE2381" s="6"/>
      <c r="BF2381" s="6"/>
      <c r="BG2381" s="6"/>
      <c r="BH2381" s="6"/>
      <c r="BI2381" s="6"/>
      <c r="BJ2381" s="6"/>
      <c r="BK2381" s="6"/>
      <c r="BL2381" s="6"/>
      <c r="BM2381" s="6"/>
      <c r="BN2381" s="6"/>
      <c r="BO2381" s="6"/>
      <c r="BP2381" s="6"/>
      <c r="BQ2381" s="6"/>
      <c r="BR2381" s="6"/>
      <c r="BS2381" s="6"/>
      <c r="BT2381" s="6"/>
      <c r="BU2381" s="6"/>
      <c r="BV2381" s="6"/>
      <c r="BW2381" s="6"/>
      <c r="BX2381" s="6"/>
      <c r="BY2381" s="6"/>
      <c r="BZ2381" s="6"/>
      <c r="CA2381" s="6"/>
      <c r="CB2381" s="6"/>
      <c r="CC2381" s="6"/>
      <c r="CD2381" s="6"/>
      <c r="CE2381" s="6"/>
      <c r="CF2381" s="6"/>
      <c r="CG2381" s="6"/>
      <c r="CH2381" s="101"/>
    </row>
    <row r="2382" spans="1:86" ht="15">
      <c r="A2382" s="113"/>
      <c r="B2382" s="119"/>
      <c r="C2382" s="6"/>
      <c r="D2382" s="120"/>
      <c r="E2382" s="6"/>
      <c r="F2382" s="6"/>
      <c r="G2382" s="113"/>
      <c r="H2382" s="113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  <c r="BE2382" s="6"/>
      <c r="BF2382" s="6"/>
      <c r="BG2382" s="6"/>
      <c r="BH2382" s="6"/>
      <c r="BI2382" s="6"/>
      <c r="BJ2382" s="6"/>
      <c r="BK2382" s="6"/>
      <c r="BL2382" s="6"/>
      <c r="BM2382" s="6"/>
      <c r="BN2382" s="6"/>
      <c r="BO2382" s="6"/>
      <c r="BP2382" s="6"/>
      <c r="BQ2382" s="6"/>
      <c r="BR2382" s="6"/>
      <c r="BS2382" s="6"/>
      <c r="BT2382" s="6"/>
      <c r="BU2382" s="6"/>
      <c r="BV2382" s="6"/>
      <c r="BW2382" s="6"/>
      <c r="BX2382" s="6"/>
      <c r="BY2382" s="6"/>
      <c r="BZ2382" s="6"/>
      <c r="CA2382" s="6"/>
      <c r="CB2382" s="6"/>
      <c r="CC2382" s="6"/>
      <c r="CD2382" s="6"/>
      <c r="CE2382" s="6"/>
      <c r="CF2382" s="6"/>
      <c r="CG2382" s="6"/>
      <c r="CH2382" s="101"/>
    </row>
    <row r="2383" spans="1:86" ht="15">
      <c r="A2383" s="113"/>
      <c r="B2383" s="119"/>
      <c r="C2383" s="6"/>
      <c r="D2383" s="120"/>
      <c r="E2383" s="6"/>
      <c r="F2383" s="6"/>
      <c r="G2383" s="113"/>
      <c r="H2383" s="113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  <c r="AK2383" s="6"/>
      <c r="AL2383" s="6"/>
      <c r="AM2383" s="6"/>
      <c r="AN2383" s="6"/>
      <c r="AO2383" s="6"/>
      <c r="AP2383" s="6"/>
      <c r="AQ2383" s="6"/>
      <c r="AR2383" s="6"/>
      <c r="AS2383" s="6"/>
      <c r="AT2383" s="6"/>
      <c r="AU2383" s="6"/>
      <c r="AV2383" s="6"/>
      <c r="AW2383" s="6"/>
      <c r="AX2383" s="6"/>
      <c r="AY2383" s="6"/>
      <c r="AZ2383" s="6"/>
      <c r="BA2383" s="6"/>
      <c r="BB2383" s="6"/>
      <c r="BC2383" s="6"/>
      <c r="BD2383" s="6"/>
      <c r="BE2383" s="6"/>
      <c r="BF2383" s="6"/>
      <c r="BG2383" s="6"/>
      <c r="BH2383" s="6"/>
      <c r="BI2383" s="6"/>
      <c r="BJ2383" s="6"/>
      <c r="BK2383" s="6"/>
      <c r="BL2383" s="6"/>
      <c r="BM2383" s="6"/>
      <c r="BN2383" s="6"/>
      <c r="BO2383" s="6"/>
      <c r="BP2383" s="6"/>
      <c r="BQ2383" s="6"/>
      <c r="BR2383" s="6"/>
      <c r="BS2383" s="6"/>
      <c r="BT2383" s="6"/>
      <c r="BU2383" s="6"/>
      <c r="BV2383" s="6"/>
      <c r="BW2383" s="6"/>
      <c r="BX2383" s="6"/>
      <c r="BY2383" s="6"/>
      <c r="BZ2383" s="6"/>
      <c r="CA2383" s="6"/>
      <c r="CB2383" s="6"/>
      <c r="CC2383" s="6"/>
      <c r="CD2383" s="6"/>
      <c r="CE2383" s="6"/>
      <c r="CF2383" s="6"/>
      <c r="CG2383" s="6"/>
      <c r="CH2383" s="101"/>
    </row>
    <row r="2384" spans="1:86" ht="15">
      <c r="A2384" s="113"/>
      <c r="B2384" s="119"/>
      <c r="C2384" s="6"/>
      <c r="D2384" s="120"/>
      <c r="E2384" s="6"/>
      <c r="F2384" s="6"/>
      <c r="G2384" s="113"/>
      <c r="H2384" s="113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  <c r="AM2384" s="6"/>
      <c r="AN2384" s="6"/>
      <c r="AO2384" s="6"/>
      <c r="AP2384" s="6"/>
      <c r="AQ2384" s="6"/>
      <c r="AR2384" s="6"/>
      <c r="AS2384" s="6"/>
      <c r="AT2384" s="6"/>
      <c r="AU2384" s="6"/>
      <c r="AV2384" s="6"/>
      <c r="AW2384" s="6"/>
      <c r="AX2384" s="6"/>
      <c r="AY2384" s="6"/>
      <c r="AZ2384" s="6"/>
      <c r="BA2384" s="6"/>
      <c r="BB2384" s="6"/>
      <c r="BC2384" s="6"/>
      <c r="BD2384" s="6"/>
      <c r="BE2384" s="6"/>
      <c r="BF2384" s="6"/>
      <c r="BG2384" s="6"/>
      <c r="BH2384" s="6"/>
      <c r="BI2384" s="6"/>
      <c r="BJ2384" s="6"/>
      <c r="BK2384" s="6"/>
      <c r="BL2384" s="6"/>
      <c r="BM2384" s="6"/>
      <c r="BN2384" s="6"/>
      <c r="BO2384" s="6"/>
      <c r="BP2384" s="6"/>
      <c r="BQ2384" s="6"/>
      <c r="BR2384" s="6"/>
      <c r="BS2384" s="6"/>
      <c r="BT2384" s="6"/>
      <c r="BU2384" s="6"/>
      <c r="BV2384" s="6"/>
      <c r="BW2384" s="6"/>
      <c r="BX2384" s="6"/>
      <c r="BY2384" s="6"/>
      <c r="BZ2384" s="6"/>
      <c r="CA2384" s="6"/>
      <c r="CB2384" s="6"/>
      <c r="CC2384" s="6"/>
      <c r="CD2384" s="6"/>
      <c r="CE2384" s="6"/>
      <c r="CF2384" s="6"/>
      <c r="CG2384" s="6"/>
      <c r="CH2384" s="101"/>
    </row>
    <row r="2385" spans="1:86" ht="15">
      <c r="A2385" s="113"/>
      <c r="B2385" s="119"/>
      <c r="C2385" s="6"/>
      <c r="D2385" s="120"/>
      <c r="E2385" s="6"/>
      <c r="F2385" s="6"/>
      <c r="G2385" s="113"/>
      <c r="H2385" s="113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  <c r="AK2385" s="6"/>
      <c r="AL2385" s="6"/>
      <c r="AM2385" s="6"/>
      <c r="AN2385" s="6"/>
      <c r="AO2385" s="6"/>
      <c r="AP2385" s="6"/>
      <c r="AQ2385" s="6"/>
      <c r="AR2385" s="6"/>
      <c r="AS2385" s="6"/>
      <c r="AT2385" s="6"/>
      <c r="AU2385" s="6"/>
      <c r="AV2385" s="6"/>
      <c r="AW2385" s="6"/>
      <c r="AX2385" s="6"/>
      <c r="AY2385" s="6"/>
      <c r="AZ2385" s="6"/>
      <c r="BA2385" s="6"/>
      <c r="BB2385" s="6"/>
      <c r="BC2385" s="6"/>
      <c r="BD2385" s="6"/>
      <c r="BE2385" s="6"/>
      <c r="BF2385" s="6"/>
      <c r="BG2385" s="6"/>
      <c r="BH2385" s="6"/>
      <c r="BI2385" s="6"/>
      <c r="BJ2385" s="6"/>
      <c r="BK2385" s="6"/>
      <c r="BL2385" s="6"/>
      <c r="BM2385" s="6"/>
      <c r="BN2385" s="6"/>
      <c r="BO2385" s="6"/>
      <c r="BP2385" s="6"/>
      <c r="BQ2385" s="6"/>
      <c r="BR2385" s="6"/>
      <c r="BS2385" s="6"/>
      <c r="BT2385" s="6"/>
      <c r="BU2385" s="6"/>
      <c r="BV2385" s="6"/>
      <c r="BW2385" s="6"/>
      <c r="BX2385" s="6"/>
      <c r="BY2385" s="6"/>
      <c r="BZ2385" s="6"/>
      <c r="CA2385" s="6"/>
      <c r="CB2385" s="6"/>
      <c r="CC2385" s="6"/>
      <c r="CD2385" s="6"/>
      <c r="CE2385" s="6"/>
      <c r="CF2385" s="6"/>
      <c r="CG2385" s="6"/>
      <c r="CH2385" s="101"/>
    </row>
    <row r="2386" spans="1:86" ht="15">
      <c r="A2386" s="113"/>
      <c r="B2386" s="119"/>
      <c r="C2386" s="6"/>
      <c r="D2386" s="120"/>
      <c r="E2386" s="6"/>
      <c r="F2386" s="6"/>
      <c r="G2386" s="113"/>
      <c r="H2386" s="113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  <c r="AK2386" s="6"/>
      <c r="AL2386" s="6"/>
      <c r="AM2386" s="6"/>
      <c r="AN2386" s="6"/>
      <c r="AO2386" s="6"/>
      <c r="AP2386" s="6"/>
      <c r="AQ2386" s="6"/>
      <c r="AR2386" s="6"/>
      <c r="AS2386" s="6"/>
      <c r="AT2386" s="6"/>
      <c r="AU2386" s="6"/>
      <c r="AV2386" s="6"/>
      <c r="AW2386" s="6"/>
      <c r="AX2386" s="6"/>
      <c r="AY2386" s="6"/>
      <c r="AZ2386" s="6"/>
      <c r="BA2386" s="6"/>
      <c r="BB2386" s="6"/>
      <c r="BC2386" s="6"/>
      <c r="BD2386" s="6"/>
      <c r="BE2386" s="6"/>
      <c r="BF2386" s="6"/>
      <c r="BG2386" s="6"/>
      <c r="BH2386" s="6"/>
      <c r="BI2386" s="6"/>
      <c r="BJ2386" s="6"/>
      <c r="BK2386" s="6"/>
      <c r="BL2386" s="6"/>
      <c r="BM2386" s="6"/>
      <c r="BN2386" s="6"/>
      <c r="BO2386" s="6"/>
      <c r="BP2386" s="6"/>
      <c r="BQ2386" s="6"/>
      <c r="BR2386" s="6"/>
      <c r="BS2386" s="6"/>
      <c r="BT2386" s="6"/>
      <c r="BU2386" s="6"/>
      <c r="BV2386" s="6"/>
      <c r="BW2386" s="6"/>
      <c r="BX2386" s="6"/>
      <c r="BY2386" s="6"/>
      <c r="BZ2386" s="6"/>
      <c r="CA2386" s="6"/>
      <c r="CB2386" s="6"/>
      <c r="CC2386" s="6"/>
      <c r="CD2386" s="6"/>
      <c r="CE2386" s="6"/>
      <c r="CF2386" s="6"/>
      <c r="CG2386" s="6"/>
      <c r="CH2386" s="101"/>
    </row>
    <row r="2387" spans="1:86" ht="15">
      <c r="A2387" s="113"/>
      <c r="B2387" s="119"/>
      <c r="C2387" s="6"/>
      <c r="D2387" s="120"/>
      <c r="E2387" s="6"/>
      <c r="F2387" s="6"/>
      <c r="G2387" s="113"/>
      <c r="H2387" s="113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  <c r="AM2387" s="6"/>
      <c r="AN2387" s="6"/>
      <c r="AO2387" s="6"/>
      <c r="AP2387" s="6"/>
      <c r="AQ2387" s="6"/>
      <c r="AR2387" s="6"/>
      <c r="AS2387" s="6"/>
      <c r="AT2387" s="6"/>
      <c r="AU2387" s="6"/>
      <c r="AV2387" s="6"/>
      <c r="AW2387" s="6"/>
      <c r="AX2387" s="6"/>
      <c r="AY2387" s="6"/>
      <c r="AZ2387" s="6"/>
      <c r="BA2387" s="6"/>
      <c r="BB2387" s="6"/>
      <c r="BC2387" s="6"/>
      <c r="BD2387" s="6"/>
      <c r="BE2387" s="6"/>
      <c r="BF2387" s="6"/>
      <c r="BG2387" s="6"/>
      <c r="BH2387" s="6"/>
      <c r="BI2387" s="6"/>
      <c r="BJ2387" s="6"/>
      <c r="BK2387" s="6"/>
      <c r="BL2387" s="6"/>
      <c r="BM2387" s="6"/>
      <c r="BN2387" s="6"/>
      <c r="BO2387" s="6"/>
      <c r="BP2387" s="6"/>
      <c r="BQ2387" s="6"/>
      <c r="BR2387" s="6"/>
      <c r="BS2387" s="6"/>
      <c r="BT2387" s="6"/>
      <c r="BU2387" s="6"/>
      <c r="BV2387" s="6"/>
      <c r="BW2387" s="6"/>
      <c r="BX2387" s="6"/>
      <c r="BY2387" s="6"/>
      <c r="BZ2387" s="6"/>
      <c r="CA2387" s="6"/>
      <c r="CB2387" s="6"/>
      <c r="CC2387" s="6"/>
      <c r="CD2387" s="6"/>
      <c r="CE2387" s="6"/>
      <c r="CF2387" s="6"/>
      <c r="CG2387" s="6"/>
      <c r="CH2387" s="101"/>
    </row>
    <row r="2388" spans="1:86" ht="15">
      <c r="A2388" s="113"/>
      <c r="B2388" s="119"/>
      <c r="C2388" s="6"/>
      <c r="D2388" s="120"/>
      <c r="E2388" s="6"/>
      <c r="F2388" s="6"/>
      <c r="G2388" s="113"/>
      <c r="H2388" s="113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  <c r="AK2388" s="6"/>
      <c r="AL2388" s="6"/>
      <c r="AM2388" s="6"/>
      <c r="AN2388" s="6"/>
      <c r="AO2388" s="6"/>
      <c r="AP2388" s="6"/>
      <c r="AQ2388" s="6"/>
      <c r="AR2388" s="6"/>
      <c r="AS2388" s="6"/>
      <c r="AT2388" s="6"/>
      <c r="AU2388" s="6"/>
      <c r="AV2388" s="6"/>
      <c r="AW2388" s="6"/>
      <c r="AX2388" s="6"/>
      <c r="AY2388" s="6"/>
      <c r="AZ2388" s="6"/>
      <c r="BA2388" s="6"/>
      <c r="BB2388" s="6"/>
      <c r="BC2388" s="6"/>
      <c r="BD2388" s="6"/>
      <c r="BE2388" s="6"/>
      <c r="BF2388" s="6"/>
      <c r="BG2388" s="6"/>
      <c r="BH2388" s="6"/>
      <c r="BI2388" s="6"/>
      <c r="BJ2388" s="6"/>
      <c r="BK2388" s="6"/>
      <c r="BL2388" s="6"/>
      <c r="BM2388" s="6"/>
      <c r="BN2388" s="6"/>
      <c r="BO2388" s="6"/>
      <c r="BP2388" s="6"/>
      <c r="BQ2388" s="6"/>
      <c r="BR2388" s="6"/>
      <c r="BS2388" s="6"/>
      <c r="BT2388" s="6"/>
      <c r="BU2388" s="6"/>
      <c r="BV2388" s="6"/>
      <c r="BW2388" s="6"/>
      <c r="BX2388" s="6"/>
      <c r="BY2388" s="6"/>
      <c r="BZ2388" s="6"/>
      <c r="CA2388" s="6"/>
      <c r="CB2388" s="6"/>
      <c r="CC2388" s="6"/>
      <c r="CD2388" s="6"/>
      <c r="CE2388" s="6"/>
      <c r="CF2388" s="6"/>
      <c r="CG2388" s="6"/>
      <c r="CH2388" s="101"/>
    </row>
    <row r="2389" spans="1:86" ht="15">
      <c r="A2389" s="113"/>
      <c r="B2389" s="119"/>
      <c r="C2389" s="6"/>
      <c r="D2389" s="120"/>
      <c r="E2389" s="6"/>
      <c r="F2389" s="6"/>
      <c r="G2389" s="113"/>
      <c r="H2389" s="113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  <c r="BE2389" s="6"/>
      <c r="BF2389" s="6"/>
      <c r="BG2389" s="6"/>
      <c r="BH2389" s="6"/>
      <c r="BI2389" s="6"/>
      <c r="BJ2389" s="6"/>
      <c r="BK2389" s="6"/>
      <c r="BL2389" s="6"/>
      <c r="BM2389" s="6"/>
      <c r="BN2389" s="6"/>
      <c r="BO2389" s="6"/>
      <c r="BP2389" s="6"/>
      <c r="BQ2389" s="6"/>
      <c r="BR2389" s="6"/>
      <c r="BS2389" s="6"/>
      <c r="BT2389" s="6"/>
      <c r="BU2389" s="6"/>
      <c r="BV2389" s="6"/>
      <c r="BW2389" s="6"/>
      <c r="BX2389" s="6"/>
      <c r="BY2389" s="6"/>
      <c r="BZ2389" s="6"/>
      <c r="CA2389" s="6"/>
      <c r="CB2389" s="6"/>
      <c r="CC2389" s="6"/>
      <c r="CD2389" s="6"/>
      <c r="CE2389" s="6"/>
      <c r="CF2389" s="6"/>
      <c r="CG2389" s="6"/>
      <c r="CH2389" s="101"/>
    </row>
    <row r="2390" spans="1:86" ht="15">
      <c r="A2390" s="113"/>
      <c r="B2390" s="119"/>
      <c r="C2390" s="6"/>
      <c r="D2390" s="120"/>
      <c r="E2390" s="6"/>
      <c r="F2390" s="6"/>
      <c r="G2390" s="113"/>
      <c r="H2390" s="113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  <c r="BE2390" s="6"/>
      <c r="BF2390" s="6"/>
      <c r="BG2390" s="6"/>
      <c r="BH2390" s="6"/>
      <c r="BI2390" s="6"/>
      <c r="BJ2390" s="6"/>
      <c r="BK2390" s="6"/>
      <c r="BL2390" s="6"/>
      <c r="BM2390" s="6"/>
      <c r="BN2390" s="6"/>
      <c r="BO2390" s="6"/>
      <c r="BP2390" s="6"/>
      <c r="BQ2390" s="6"/>
      <c r="BR2390" s="6"/>
      <c r="BS2390" s="6"/>
      <c r="BT2390" s="6"/>
      <c r="BU2390" s="6"/>
      <c r="BV2390" s="6"/>
      <c r="BW2390" s="6"/>
      <c r="BX2390" s="6"/>
      <c r="BY2390" s="6"/>
      <c r="BZ2390" s="6"/>
      <c r="CA2390" s="6"/>
      <c r="CB2390" s="6"/>
      <c r="CC2390" s="6"/>
      <c r="CD2390" s="6"/>
      <c r="CE2390" s="6"/>
      <c r="CF2390" s="6"/>
      <c r="CG2390" s="6"/>
      <c r="CH2390" s="101"/>
    </row>
    <row r="2391" spans="1:86" ht="15">
      <c r="A2391" s="113"/>
      <c r="B2391" s="119"/>
      <c r="C2391" s="6"/>
      <c r="D2391" s="120"/>
      <c r="E2391" s="6"/>
      <c r="F2391" s="6"/>
      <c r="G2391" s="113"/>
      <c r="H2391" s="113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  <c r="BZ2391" s="6"/>
      <c r="CA2391" s="6"/>
      <c r="CB2391" s="6"/>
      <c r="CC2391" s="6"/>
      <c r="CD2391" s="6"/>
      <c r="CE2391" s="6"/>
      <c r="CF2391" s="6"/>
      <c r="CG2391" s="6"/>
      <c r="CH2391" s="101"/>
    </row>
    <row r="2392" spans="1:86" ht="15">
      <c r="A2392" s="113"/>
      <c r="B2392" s="119"/>
      <c r="C2392" s="6"/>
      <c r="D2392" s="120"/>
      <c r="E2392" s="6"/>
      <c r="F2392" s="6"/>
      <c r="G2392" s="113"/>
      <c r="H2392" s="113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  <c r="BE2392" s="6"/>
      <c r="BF2392" s="6"/>
      <c r="BG2392" s="6"/>
      <c r="BH2392" s="6"/>
      <c r="BI2392" s="6"/>
      <c r="BJ2392" s="6"/>
      <c r="BK2392" s="6"/>
      <c r="BL2392" s="6"/>
      <c r="BM2392" s="6"/>
      <c r="BN2392" s="6"/>
      <c r="BO2392" s="6"/>
      <c r="BP2392" s="6"/>
      <c r="BQ2392" s="6"/>
      <c r="BR2392" s="6"/>
      <c r="BS2392" s="6"/>
      <c r="BT2392" s="6"/>
      <c r="BU2392" s="6"/>
      <c r="BV2392" s="6"/>
      <c r="BW2392" s="6"/>
      <c r="BX2392" s="6"/>
      <c r="BY2392" s="6"/>
      <c r="BZ2392" s="6"/>
      <c r="CA2392" s="6"/>
      <c r="CB2392" s="6"/>
      <c r="CC2392" s="6"/>
      <c r="CD2392" s="6"/>
      <c r="CE2392" s="6"/>
      <c r="CF2392" s="6"/>
      <c r="CG2392" s="6"/>
      <c r="CH2392" s="101"/>
    </row>
    <row r="2393" spans="1:86" ht="15">
      <c r="A2393" s="113"/>
      <c r="B2393" s="119"/>
      <c r="C2393" s="6"/>
      <c r="D2393" s="120"/>
      <c r="E2393" s="6"/>
      <c r="F2393" s="6"/>
      <c r="G2393" s="113"/>
      <c r="H2393" s="113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  <c r="AK2393" s="6"/>
      <c r="AL2393" s="6"/>
      <c r="AM2393" s="6"/>
      <c r="AN2393" s="6"/>
      <c r="AO2393" s="6"/>
      <c r="AP2393" s="6"/>
      <c r="AQ2393" s="6"/>
      <c r="AR2393" s="6"/>
      <c r="AS2393" s="6"/>
      <c r="AT2393" s="6"/>
      <c r="AU2393" s="6"/>
      <c r="AV2393" s="6"/>
      <c r="AW2393" s="6"/>
      <c r="AX2393" s="6"/>
      <c r="AY2393" s="6"/>
      <c r="AZ2393" s="6"/>
      <c r="BA2393" s="6"/>
      <c r="BB2393" s="6"/>
      <c r="BC2393" s="6"/>
      <c r="BD2393" s="6"/>
      <c r="BE2393" s="6"/>
      <c r="BF2393" s="6"/>
      <c r="BG2393" s="6"/>
      <c r="BH2393" s="6"/>
      <c r="BI2393" s="6"/>
      <c r="BJ2393" s="6"/>
      <c r="BK2393" s="6"/>
      <c r="BL2393" s="6"/>
      <c r="BM2393" s="6"/>
      <c r="BN2393" s="6"/>
      <c r="BO2393" s="6"/>
      <c r="BP2393" s="6"/>
      <c r="BQ2393" s="6"/>
      <c r="BR2393" s="6"/>
      <c r="BS2393" s="6"/>
      <c r="BT2393" s="6"/>
      <c r="BU2393" s="6"/>
      <c r="BV2393" s="6"/>
      <c r="BW2393" s="6"/>
      <c r="BX2393" s="6"/>
      <c r="BY2393" s="6"/>
      <c r="BZ2393" s="6"/>
      <c r="CA2393" s="6"/>
      <c r="CB2393" s="6"/>
      <c r="CC2393" s="6"/>
      <c r="CD2393" s="6"/>
      <c r="CE2393" s="6"/>
      <c r="CF2393" s="6"/>
      <c r="CG2393" s="6"/>
      <c r="CH2393" s="101"/>
    </row>
    <row r="2394" spans="1:86" ht="15">
      <c r="A2394" s="113"/>
      <c r="B2394" s="119"/>
      <c r="C2394" s="6"/>
      <c r="D2394" s="120"/>
      <c r="E2394" s="6"/>
      <c r="F2394" s="6"/>
      <c r="G2394" s="113"/>
      <c r="H2394" s="113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  <c r="AK2394" s="6"/>
      <c r="AL2394" s="6"/>
      <c r="AM2394" s="6"/>
      <c r="AN2394" s="6"/>
      <c r="AO2394" s="6"/>
      <c r="AP2394" s="6"/>
      <c r="AQ2394" s="6"/>
      <c r="AR2394" s="6"/>
      <c r="AS2394" s="6"/>
      <c r="AT2394" s="6"/>
      <c r="AU2394" s="6"/>
      <c r="AV2394" s="6"/>
      <c r="AW2394" s="6"/>
      <c r="AX2394" s="6"/>
      <c r="AY2394" s="6"/>
      <c r="AZ2394" s="6"/>
      <c r="BA2394" s="6"/>
      <c r="BB2394" s="6"/>
      <c r="BC2394" s="6"/>
      <c r="BD2394" s="6"/>
      <c r="BE2394" s="6"/>
      <c r="BF2394" s="6"/>
      <c r="BG2394" s="6"/>
      <c r="BH2394" s="6"/>
      <c r="BI2394" s="6"/>
      <c r="BJ2394" s="6"/>
      <c r="BK2394" s="6"/>
      <c r="BL2394" s="6"/>
      <c r="BM2394" s="6"/>
      <c r="BN2394" s="6"/>
      <c r="BO2394" s="6"/>
      <c r="BP2394" s="6"/>
      <c r="BQ2394" s="6"/>
      <c r="BR2394" s="6"/>
      <c r="BS2394" s="6"/>
      <c r="BT2394" s="6"/>
      <c r="BU2394" s="6"/>
      <c r="BV2394" s="6"/>
      <c r="BW2394" s="6"/>
      <c r="BX2394" s="6"/>
      <c r="BY2394" s="6"/>
      <c r="BZ2394" s="6"/>
      <c r="CA2394" s="6"/>
      <c r="CB2394" s="6"/>
      <c r="CC2394" s="6"/>
      <c r="CD2394" s="6"/>
      <c r="CE2394" s="6"/>
      <c r="CF2394" s="6"/>
      <c r="CG2394" s="6"/>
      <c r="CH2394" s="101"/>
    </row>
    <row r="2395" spans="1:86" ht="15">
      <c r="A2395" s="113"/>
      <c r="B2395" s="119"/>
      <c r="C2395" s="6"/>
      <c r="D2395" s="120"/>
      <c r="E2395" s="6"/>
      <c r="F2395" s="6"/>
      <c r="G2395" s="113"/>
      <c r="H2395" s="113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  <c r="AK2395" s="6"/>
      <c r="AL2395" s="6"/>
      <c r="AM2395" s="6"/>
      <c r="AN2395" s="6"/>
      <c r="AO2395" s="6"/>
      <c r="AP2395" s="6"/>
      <c r="AQ2395" s="6"/>
      <c r="AR2395" s="6"/>
      <c r="AS2395" s="6"/>
      <c r="AT2395" s="6"/>
      <c r="AU2395" s="6"/>
      <c r="AV2395" s="6"/>
      <c r="AW2395" s="6"/>
      <c r="AX2395" s="6"/>
      <c r="AY2395" s="6"/>
      <c r="AZ2395" s="6"/>
      <c r="BA2395" s="6"/>
      <c r="BB2395" s="6"/>
      <c r="BC2395" s="6"/>
      <c r="BD2395" s="6"/>
      <c r="BE2395" s="6"/>
      <c r="BF2395" s="6"/>
      <c r="BG2395" s="6"/>
      <c r="BH2395" s="6"/>
      <c r="BI2395" s="6"/>
      <c r="BJ2395" s="6"/>
      <c r="BK2395" s="6"/>
      <c r="BL2395" s="6"/>
      <c r="BM2395" s="6"/>
      <c r="BN2395" s="6"/>
      <c r="BO2395" s="6"/>
      <c r="BP2395" s="6"/>
      <c r="BQ2395" s="6"/>
      <c r="BR2395" s="6"/>
      <c r="BS2395" s="6"/>
      <c r="BT2395" s="6"/>
      <c r="BU2395" s="6"/>
      <c r="BV2395" s="6"/>
      <c r="BW2395" s="6"/>
      <c r="BX2395" s="6"/>
      <c r="BY2395" s="6"/>
      <c r="BZ2395" s="6"/>
      <c r="CA2395" s="6"/>
      <c r="CB2395" s="6"/>
      <c r="CC2395" s="6"/>
      <c r="CD2395" s="6"/>
      <c r="CE2395" s="6"/>
      <c r="CF2395" s="6"/>
      <c r="CG2395" s="6"/>
      <c r="CH2395" s="101"/>
    </row>
    <row r="2396" spans="1:86" ht="15">
      <c r="A2396" s="113"/>
      <c r="B2396" s="119"/>
      <c r="C2396" s="6"/>
      <c r="D2396" s="120"/>
      <c r="E2396" s="6"/>
      <c r="F2396" s="6"/>
      <c r="G2396" s="113"/>
      <c r="H2396" s="113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  <c r="AK2396" s="6"/>
      <c r="AL2396" s="6"/>
      <c r="AM2396" s="6"/>
      <c r="AN2396" s="6"/>
      <c r="AO2396" s="6"/>
      <c r="AP2396" s="6"/>
      <c r="AQ2396" s="6"/>
      <c r="AR2396" s="6"/>
      <c r="AS2396" s="6"/>
      <c r="AT2396" s="6"/>
      <c r="AU2396" s="6"/>
      <c r="AV2396" s="6"/>
      <c r="AW2396" s="6"/>
      <c r="AX2396" s="6"/>
      <c r="AY2396" s="6"/>
      <c r="AZ2396" s="6"/>
      <c r="BA2396" s="6"/>
      <c r="BB2396" s="6"/>
      <c r="BC2396" s="6"/>
      <c r="BD2396" s="6"/>
      <c r="BE2396" s="6"/>
      <c r="BF2396" s="6"/>
      <c r="BG2396" s="6"/>
      <c r="BH2396" s="6"/>
      <c r="BI2396" s="6"/>
      <c r="BJ2396" s="6"/>
      <c r="BK2396" s="6"/>
      <c r="BL2396" s="6"/>
      <c r="BM2396" s="6"/>
      <c r="BN2396" s="6"/>
      <c r="BO2396" s="6"/>
      <c r="BP2396" s="6"/>
      <c r="BQ2396" s="6"/>
      <c r="BR2396" s="6"/>
      <c r="BS2396" s="6"/>
      <c r="BT2396" s="6"/>
      <c r="BU2396" s="6"/>
      <c r="BV2396" s="6"/>
      <c r="BW2396" s="6"/>
      <c r="BX2396" s="6"/>
      <c r="BY2396" s="6"/>
      <c r="BZ2396" s="6"/>
      <c r="CA2396" s="6"/>
      <c r="CB2396" s="6"/>
      <c r="CC2396" s="6"/>
      <c r="CD2396" s="6"/>
      <c r="CE2396" s="6"/>
      <c r="CF2396" s="6"/>
      <c r="CG2396" s="6"/>
      <c r="CH2396" s="101"/>
    </row>
    <row r="2397" spans="1:86" ht="15">
      <c r="A2397" s="113"/>
      <c r="B2397" s="119"/>
      <c r="C2397" s="6"/>
      <c r="D2397" s="120"/>
      <c r="E2397" s="6"/>
      <c r="F2397" s="6"/>
      <c r="G2397" s="113"/>
      <c r="H2397" s="113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  <c r="AK2397" s="6"/>
      <c r="AL2397" s="6"/>
      <c r="AM2397" s="6"/>
      <c r="AN2397" s="6"/>
      <c r="AO2397" s="6"/>
      <c r="AP2397" s="6"/>
      <c r="AQ2397" s="6"/>
      <c r="AR2397" s="6"/>
      <c r="AS2397" s="6"/>
      <c r="AT2397" s="6"/>
      <c r="AU2397" s="6"/>
      <c r="AV2397" s="6"/>
      <c r="AW2397" s="6"/>
      <c r="AX2397" s="6"/>
      <c r="AY2397" s="6"/>
      <c r="AZ2397" s="6"/>
      <c r="BA2397" s="6"/>
      <c r="BB2397" s="6"/>
      <c r="BC2397" s="6"/>
      <c r="BD2397" s="6"/>
      <c r="BE2397" s="6"/>
      <c r="BF2397" s="6"/>
      <c r="BG2397" s="6"/>
      <c r="BH2397" s="6"/>
      <c r="BI2397" s="6"/>
      <c r="BJ2397" s="6"/>
      <c r="BK2397" s="6"/>
      <c r="BL2397" s="6"/>
      <c r="BM2397" s="6"/>
      <c r="BN2397" s="6"/>
      <c r="BO2397" s="6"/>
      <c r="BP2397" s="6"/>
      <c r="BQ2397" s="6"/>
      <c r="BR2397" s="6"/>
      <c r="BS2397" s="6"/>
      <c r="BT2397" s="6"/>
      <c r="BU2397" s="6"/>
      <c r="BV2397" s="6"/>
      <c r="BW2397" s="6"/>
      <c r="BX2397" s="6"/>
      <c r="BY2397" s="6"/>
      <c r="BZ2397" s="6"/>
      <c r="CA2397" s="6"/>
      <c r="CB2397" s="6"/>
      <c r="CC2397" s="6"/>
      <c r="CD2397" s="6"/>
      <c r="CE2397" s="6"/>
      <c r="CF2397" s="6"/>
      <c r="CG2397" s="6"/>
      <c r="CH2397" s="101"/>
    </row>
    <row r="2398" spans="1:86" ht="15">
      <c r="A2398" s="113"/>
      <c r="B2398" s="119"/>
      <c r="C2398" s="6"/>
      <c r="D2398" s="120"/>
      <c r="E2398" s="6"/>
      <c r="F2398" s="6"/>
      <c r="G2398" s="113"/>
      <c r="H2398" s="113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  <c r="AK2398" s="6"/>
      <c r="AL2398" s="6"/>
      <c r="AM2398" s="6"/>
      <c r="AN2398" s="6"/>
      <c r="AO2398" s="6"/>
      <c r="AP2398" s="6"/>
      <c r="AQ2398" s="6"/>
      <c r="AR2398" s="6"/>
      <c r="AS2398" s="6"/>
      <c r="AT2398" s="6"/>
      <c r="AU2398" s="6"/>
      <c r="AV2398" s="6"/>
      <c r="AW2398" s="6"/>
      <c r="AX2398" s="6"/>
      <c r="AY2398" s="6"/>
      <c r="AZ2398" s="6"/>
      <c r="BA2398" s="6"/>
      <c r="BB2398" s="6"/>
      <c r="BC2398" s="6"/>
      <c r="BD2398" s="6"/>
      <c r="BE2398" s="6"/>
      <c r="BF2398" s="6"/>
      <c r="BG2398" s="6"/>
      <c r="BH2398" s="6"/>
      <c r="BI2398" s="6"/>
      <c r="BJ2398" s="6"/>
      <c r="BK2398" s="6"/>
      <c r="BL2398" s="6"/>
      <c r="BM2398" s="6"/>
      <c r="BN2398" s="6"/>
      <c r="BO2398" s="6"/>
      <c r="BP2398" s="6"/>
      <c r="BQ2398" s="6"/>
      <c r="BR2398" s="6"/>
      <c r="BS2398" s="6"/>
      <c r="BT2398" s="6"/>
      <c r="BU2398" s="6"/>
      <c r="BV2398" s="6"/>
      <c r="BW2398" s="6"/>
      <c r="BX2398" s="6"/>
      <c r="BY2398" s="6"/>
      <c r="BZ2398" s="6"/>
      <c r="CA2398" s="6"/>
      <c r="CB2398" s="6"/>
      <c r="CC2398" s="6"/>
      <c r="CD2398" s="6"/>
      <c r="CE2398" s="6"/>
      <c r="CF2398" s="6"/>
      <c r="CG2398" s="6"/>
      <c r="CH2398" s="101"/>
    </row>
    <row r="2399" spans="1:86" ht="15">
      <c r="A2399" s="113"/>
      <c r="B2399" s="119"/>
      <c r="C2399" s="6"/>
      <c r="D2399" s="120"/>
      <c r="E2399" s="6"/>
      <c r="F2399" s="6"/>
      <c r="G2399" s="113"/>
      <c r="H2399" s="113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  <c r="AK2399" s="6"/>
      <c r="AL2399" s="6"/>
      <c r="AM2399" s="6"/>
      <c r="AN2399" s="6"/>
      <c r="AO2399" s="6"/>
      <c r="AP2399" s="6"/>
      <c r="AQ2399" s="6"/>
      <c r="AR2399" s="6"/>
      <c r="AS2399" s="6"/>
      <c r="AT2399" s="6"/>
      <c r="AU2399" s="6"/>
      <c r="AV2399" s="6"/>
      <c r="AW2399" s="6"/>
      <c r="AX2399" s="6"/>
      <c r="AY2399" s="6"/>
      <c r="AZ2399" s="6"/>
      <c r="BA2399" s="6"/>
      <c r="BB2399" s="6"/>
      <c r="BC2399" s="6"/>
      <c r="BD2399" s="6"/>
      <c r="BE2399" s="6"/>
      <c r="BF2399" s="6"/>
      <c r="BG2399" s="6"/>
      <c r="BH2399" s="6"/>
      <c r="BI2399" s="6"/>
      <c r="BJ2399" s="6"/>
      <c r="BK2399" s="6"/>
      <c r="BL2399" s="6"/>
      <c r="BM2399" s="6"/>
      <c r="BN2399" s="6"/>
      <c r="BO2399" s="6"/>
      <c r="BP2399" s="6"/>
      <c r="BQ2399" s="6"/>
      <c r="BR2399" s="6"/>
      <c r="BS2399" s="6"/>
      <c r="BT2399" s="6"/>
      <c r="BU2399" s="6"/>
      <c r="BV2399" s="6"/>
      <c r="BW2399" s="6"/>
      <c r="BX2399" s="6"/>
      <c r="BY2399" s="6"/>
      <c r="BZ2399" s="6"/>
      <c r="CA2399" s="6"/>
      <c r="CB2399" s="6"/>
      <c r="CC2399" s="6"/>
      <c r="CD2399" s="6"/>
      <c r="CE2399" s="6"/>
      <c r="CF2399" s="6"/>
      <c r="CG2399" s="6"/>
      <c r="CH2399" s="101"/>
    </row>
    <row r="2400" spans="1:86" ht="15">
      <c r="A2400" s="113"/>
      <c r="B2400" s="119"/>
      <c r="C2400" s="6"/>
      <c r="D2400" s="120"/>
      <c r="E2400" s="6"/>
      <c r="F2400" s="6"/>
      <c r="G2400" s="113"/>
      <c r="H2400" s="113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  <c r="AK2400" s="6"/>
      <c r="AL2400" s="6"/>
      <c r="AM2400" s="6"/>
      <c r="AN2400" s="6"/>
      <c r="AO2400" s="6"/>
      <c r="AP2400" s="6"/>
      <c r="AQ2400" s="6"/>
      <c r="AR2400" s="6"/>
      <c r="AS2400" s="6"/>
      <c r="AT2400" s="6"/>
      <c r="AU2400" s="6"/>
      <c r="AV2400" s="6"/>
      <c r="AW2400" s="6"/>
      <c r="AX2400" s="6"/>
      <c r="AY2400" s="6"/>
      <c r="AZ2400" s="6"/>
      <c r="BA2400" s="6"/>
      <c r="BB2400" s="6"/>
      <c r="BC2400" s="6"/>
      <c r="BD2400" s="6"/>
      <c r="BE2400" s="6"/>
      <c r="BF2400" s="6"/>
      <c r="BG2400" s="6"/>
      <c r="BH2400" s="6"/>
      <c r="BI2400" s="6"/>
      <c r="BJ2400" s="6"/>
      <c r="BK2400" s="6"/>
      <c r="BL2400" s="6"/>
      <c r="BM2400" s="6"/>
      <c r="BN2400" s="6"/>
      <c r="BO2400" s="6"/>
      <c r="BP2400" s="6"/>
      <c r="BQ2400" s="6"/>
      <c r="BR2400" s="6"/>
      <c r="BS2400" s="6"/>
      <c r="BT2400" s="6"/>
      <c r="BU2400" s="6"/>
      <c r="BV2400" s="6"/>
      <c r="BW2400" s="6"/>
      <c r="BX2400" s="6"/>
      <c r="BY2400" s="6"/>
      <c r="BZ2400" s="6"/>
      <c r="CA2400" s="6"/>
      <c r="CB2400" s="6"/>
      <c r="CC2400" s="6"/>
      <c r="CD2400" s="6"/>
      <c r="CE2400" s="6"/>
      <c r="CF2400" s="6"/>
      <c r="CG2400" s="6"/>
      <c r="CH2400" s="101"/>
    </row>
    <row r="2401" spans="1:86" ht="15">
      <c r="A2401" s="113"/>
      <c r="B2401" s="119"/>
      <c r="C2401" s="6"/>
      <c r="D2401" s="120"/>
      <c r="E2401" s="6"/>
      <c r="F2401" s="6"/>
      <c r="G2401" s="113"/>
      <c r="H2401" s="113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  <c r="AK2401" s="6"/>
      <c r="AL2401" s="6"/>
      <c r="AM2401" s="6"/>
      <c r="AN2401" s="6"/>
      <c r="AO2401" s="6"/>
      <c r="AP2401" s="6"/>
      <c r="AQ2401" s="6"/>
      <c r="AR2401" s="6"/>
      <c r="AS2401" s="6"/>
      <c r="AT2401" s="6"/>
      <c r="AU2401" s="6"/>
      <c r="AV2401" s="6"/>
      <c r="AW2401" s="6"/>
      <c r="AX2401" s="6"/>
      <c r="AY2401" s="6"/>
      <c r="AZ2401" s="6"/>
      <c r="BA2401" s="6"/>
      <c r="BB2401" s="6"/>
      <c r="BC2401" s="6"/>
      <c r="BD2401" s="6"/>
      <c r="BE2401" s="6"/>
      <c r="BF2401" s="6"/>
      <c r="BG2401" s="6"/>
      <c r="BH2401" s="6"/>
      <c r="BI2401" s="6"/>
      <c r="BJ2401" s="6"/>
      <c r="BK2401" s="6"/>
      <c r="BL2401" s="6"/>
      <c r="BM2401" s="6"/>
      <c r="BN2401" s="6"/>
      <c r="BO2401" s="6"/>
      <c r="BP2401" s="6"/>
      <c r="BQ2401" s="6"/>
      <c r="BR2401" s="6"/>
      <c r="BS2401" s="6"/>
      <c r="BT2401" s="6"/>
      <c r="BU2401" s="6"/>
      <c r="BV2401" s="6"/>
      <c r="BW2401" s="6"/>
      <c r="BX2401" s="6"/>
      <c r="BY2401" s="6"/>
      <c r="BZ2401" s="6"/>
      <c r="CA2401" s="6"/>
      <c r="CB2401" s="6"/>
      <c r="CC2401" s="6"/>
      <c r="CD2401" s="6"/>
      <c r="CE2401" s="6"/>
      <c r="CF2401" s="6"/>
      <c r="CG2401" s="6"/>
      <c r="CH2401" s="101"/>
    </row>
    <row r="2402" spans="1:86" ht="15">
      <c r="A2402" s="113"/>
      <c r="B2402" s="119"/>
      <c r="C2402" s="6"/>
      <c r="D2402" s="120"/>
      <c r="E2402" s="6"/>
      <c r="F2402" s="6"/>
      <c r="G2402" s="113"/>
      <c r="H2402" s="113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  <c r="AK2402" s="6"/>
      <c r="AL2402" s="6"/>
      <c r="AM2402" s="6"/>
      <c r="AN2402" s="6"/>
      <c r="AO2402" s="6"/>
      <c r="AP2402" s="6"/>
      <c r="AQ2402" s="6"/>
      <c r="AR2402" s="6"/>
      <c r="AS2402" s="6"/>
      <c r="AT2402" s="6"/>
      <c r="AU2402" s="6"/>
      <c r="AV2402" s="6"/>
      <c r="AW2402" s="6"/>
      <c r="AX2402" s="6"/>
      <c r="AY2402" s="6"/>
      <c r="AZ2402" s="6"/>
      <c r="BA2402" s="6"/>
      <c r="BB2402" s="6"/>
      <c r="BC2402" s="6"/>
      <c r="BD2402" s="6"/>
      <c r="BE2402" s="6"/>
      <c r="BF2402" s="6"/>
      <c r="BG2402" s="6"/>
      <c r="BH2402" s="6"/>
      <c r="BI2402" s="6"/>
      <c r="BJ2402" s="6"/>
      <c r="BK2402" s="6"/>
      <c r="BL2402" s="6"/>
      <c r="BM2402" s="6"/>
      <c r="BN2402" s="6"/>
      <c r="BO2402" s="6"/>
      <c r="BP2402" s="6"/>
      <c r="BQ2402" s="6"/>
      <c r="BR2402" s="6"/>
      <c r="BS2402" s="6"/>
      <c r="BT2402" s="6"/>
      <c r="BU2402" s="6"/>
      <c r="BV2402" s="6"/>
      <c r="BW2402" s="6"/>
      <c r="BX2402" s="6"/>
      <c r="BY2402" s="6"/>
      <c r="BZ2402" s="6"/>
      <c r="CA2402" s="6"/>
      <c r="CB2402" s="6"/>
      <c r="CC2402" s="6"/>
      <c r="CD2402" s="6"/>
      <c r="CE2402" s="6"/>
      <c r="CF2402" s="6"/>
      <c r="CG2402" s="6"/>
      <c r="CH2402" s="101"/>
    </row>
    <row r="2403" spans="1:86" ht="15">
      <c r="A2403" s="113"/>
      <c r="B2403" s="119"/>
      <c r="C2403" s="6"/>
      <c r="D2403" s="120"/>
      <c r="E2403" s="6"/>
      <c r="F2403" s="6"/>
      <c r="G2403" s="113"/>
      <c r="H2403" s="113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  <c r="AK2403" s="6"/>
      <c r="AL2403" s="6"/>
      <c r="AM2403" s="6"/>
      <c r="AN2403" s="6"/>
      <c r="AO2403" s="6"/>
      <c r="AP2403" s="6"/>
      <c r="AQ2403" s="6"/>
      <c r="AR2403" s="6"/>
      <c r="AS2403" s="6"/>
      <c r="AT2403" s="6"/>
      <c r="AU2403" s="6"/>
      <c r="AV2403" s="6"/>
      <c r="AW2403" s="6"/>
      <c r="AX2403" s="6"/>
      <c r="AY2403" s="6"/>
      <c r="AZ2403" s="6"/>
      <c r="BA2403" s="6"/>
      <c r="BB2403" s="6"/>
      <c r="BC2403" s="6"/>
      <c r="BD2403" s="6"/>
      <c r="BE2403" s="6"/>
      <c r="BF2403" s="6"/>
      <c r="BG2403" s="6"/>
      <c r="BH2403" s="6"/>
      <c r="BI2403" s="6"/>
      <c r="BJ2403" s="6"/>
      <c r="BK2403" s="6"/>
      <c r="BL2403" s="6"/>
      <c r="BM2403" s="6"/>
      <c r="BN2403" s="6"/>
      <c r="BO2403" s="6"/>
      <c r="BP2403" s="6"/>
      <c r="BQ2403" s="6"/>
      <c r="BR2403" s="6"/>
      <c r="BS2403" s="6"/>
      <c r="BT2403" s="6"/>
      <c r="BU2403" s="6"/>
      <c r="BV2403" s="6"/>
      <c r="BW2403" s="6"/>
      <c r="BX2403" s="6"/>
      <c r="BY2403" s="6"/>
      <c r="BZ2403" s="6"/>
      <c r="CA2403" s="6"/>
      <c r="CB2403" s="6"/>
      <c r="CC2403" s="6"/>
      <c r="CD2403" s="6"/>
      <c r="CE2403" s="6"/>
      <c r="CF2403" s="6"/>
      <c r="CG2403" s="6"/>
      <c r="CH2403" s="101"/>
    </row>
    <row r="2404" spans="1:86" ht="15">
      <c r="A2404" s="113"/>
      <c r="B2404" s="119"/>
      <c r="C2404" s="6"/>
      <c r="D2404" s="120"/>
      <c r="E2404" s="6"/>
      <c r="F2404" s="6"/>
      <c r="G2404" s="113"/>
      <c r="H2404" s="113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  <c r="AK2404" s="6"/>
      <c r="AL2404" s="6"/>
      <c r="AM2404" s="6"/>
      <c r="AN2404" s="6"/>
      <c r="AO2404" s="6"/>
      <c r="AP2404" s="6"/>
      <c r="AQ2404" s="6"/>
      <c r="AR2404" s="6"/>
      <c r="AS2404" s="6"/>
      <c r="AT2404" s="6"/>
      <c r="AU2404" s="6"/>
      <c r="AV2404" s="6"/>
      <c r="AW2404" s="6"/>
      <c r="AX2404" s="6"/>
      <c r="AY2404" s="6"/>
      <c r="AZ2404" s="6"/>
      <c r="BA2404" s="6"/>
      <c r="BB2404" s="6"/>
      <c r="BC2404" s="6"/>
      <c r="BD2404" s="6"/>
      <c r="BE2404" s="6"/>
      <c r="BF2404" s="6"/>
      <c r="BG2404" s="6"/>
      <c r="BH2404" s="6"/>
      <c r="BI2404" s="6"/>
      <c r="BJ2404" s="6"/>
      <c r="BK2404" s="6"/>
      <c r="BL2404" s="6"/>
      <c r="BM2404" s="6"/>
      <c r="BN2404" s="6"/>
      <c r="BO2404" s="6"/>
      <c r="BP2404" s="6"/>
      <c r="BQ2404" s="6"/>
      <c r="BR2404" s="6"/>
      <c r="BS2404" s="6"/>
      <c r="BT2404" s="6"/>
      <c r="BU2404" s="6"/>
      <c r="BV2404" s="6"/>
      <c r="BW2404" s="6"/>
      <c r="BX2404" s="6"/>
      <c r="BY2404" s="6"/>
      <c r="BZ2404" s="6"/>
      <c r="CA2404" s="6"/>
      <c r="CB2404" s="6"/>
      <c r="CC2404" s="6"/>
      <c r="CD2404" s="6"/>
      <c r="CE2404" s="6"/>
      <c r="CF2404" s="6"/>
      <c r="CG2404" s="6"/>
      <c r="CH2404" s="101"/>
    </row>
    <row r="2405" spans="1:86" ht="15">
      <c r="A2405" s="113"/>
      <c r="B2405" s="119"/>
      <c r="C2405" s="6"/>
      <c r="D2405" s="120"/>
      <c r="E2405" s="6"/>
      <c r="F2405" s="6"/>
      <c r="G2405" s="113"/>
      <c r="H2405" s="113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  <c r="BE2405" s="6"/>
      <c r="BF2405" s="6"/>
      <c r="BG2405" s="6"/>
      <c r="BH2405" s="6"/>
      <c r="BI2405" s="6"/>
      <c r="BJ2405" s="6"/>
      <c r="BK2405" s="6"/>
      <c r="BL2405" s="6"/>
      <c r="BM2405" s="6"/>
      <c r="BN2405" s="6"/>
      <c r="BO2405" s="6"/>
      <c r="BP2405" s="6"/>
      <c r="BQ2405" s="6"/>
      <c r="BR2405" s="6"/>
      <c r="BS2405" s="6"/>
      <c r="BT2405" s="6"/>
      <c r="BU2405" s="6"/>
      <c r="BV2405" s="6"/>
      <c r="BW2405" s="6"/>
      <c r="BX2405" s="6"/>
      <c r="BY2405" s="6"/>
      <c r="BZ2405" s="6"/>
      <c r="CA2405" s="6"/>
      <c r="CB2405" s="6"/>
      <c r="CC2405" s="6"/>
      <c r="CD2405" s="6"/>
      <c r="CE2405" s="6"/>
      <c r="CF2405" s="6"/>
      <c r="CG2405" s="6"/>
      <c r="CH2405" s="101"/>
    </row>
    <row r="2406" spans="1:86" ht="15">
      <c r="A2406" s="113"/>
      <c r="B2406" s="119"/>
      <c r="C2406" s="6"/>
      <c r="D2406" s="120"/>
      <c r="E2406" s="6"/>
      <c r="F2406" s="6"/>
      <c r="G2406" s="113"/>
      <c r="H2406" s="113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  <c r="AK2406" s="6"/>
      <c r="AL2406" s="6"/>
      <c r="AM2406" s="6"/>
      <c r="AN2406" s="6"/>
      <c r="AO2406" s="6"/>
      <c r="AP2406" s="6"/>
      <c r="AQ2406" s="6"/>
      <c r="AR2406" s="6"/>
      <c r="AS2406" s="6"/>
      <c r="AT2406" s="6"/>
      <c r="AU2406" s="6"/>
      <c r="AV2406" s="6"/>
      <c r="AW2406" s="6"/>
      <c r="AX2406" s="6"/>
      <c r="AY2406" s="6"/>
      <c r="AZ2406" s="6"/>
      <c r="BA2406" s="6"/>
      <c r="BB2406" s="6"/>
      <c r="BC2406" s="6"/>
      <c r="BD2406" s="6"/>
      <c r="BE2406" s="6"/>
      <c r="BF2406" s="6"/>
      <c r="BG2406" s="6"/>
      <c r="BH2406" s="6"/>
      <c r="BI2406" s="6"/>
      <c r="BJ2406" s="6"/>
      <c r="BK2406" s="6"/>
      <c r="BL2406" s="6"/>
      <c r="BM2406" s="6"/>
      <c r="BN2406" s="6"/>
      <c r="BO2406" s="6"/>
      <c r="BP2406" s="6"/>
      <c r="BQ2406" s="6"/>
      <c r="BR2406" s="6"/>
      <c r="BS2406" s="6"/>
      <c r="BT2406" s="6"/>
      <c r="BU2406" s="6"/>
      <c r="BV2406" s="6"/>
      <c r="BW2406" s="6"/>
      <c r="BX2406" s="6"/>
      <c r="BY2406" s="6"/>
      <c r="BZ2406" s="6"/>
      <c r="CA2406" s="6"/>
      <c r="CB2406" s="6"/>
      <c r="CC2406" s="6"/>
      <c r="CD2406" s="6"/>
      <c r="CE2406" s="6"/>
      <c r="CF2406" s="6"/>
      <c r="CG2406" s="6"/>
      <c r="CH2406" s="101"/>
    </row>
    <row r="2407" spans="1:86" ht="15">
      <c r="A2407" s="113"/>
      <c r="B2407" s="119"/>
      <c r="C2407" s="6"/>
      <c r="D2407" s="120"/>
      <c r="E2407" s="6"/>
      <c r="F2407" s="6"/>
      <c r="G2407" s="113"/>
      <c r="H2407" s="113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  <c r="BE2407" s="6"/>
      <c r="BF2407" s="6"/>
      <c r="BG2407" s="6"/>
      <c r="BH2407" s="6"/>
      <c r="BI2407" s="6"/>
      <c r="BJ2407" s="6"/>
      <c r="BK2407" s="6"/>
      <c r="BL2407" s="6"/>
      <c r="BM2407" s="6"/>
      <c r="BN2407" s="6"/>
      <c r="BO2407" s="6"/>
      <c r="BP2407" s="6"/>
      <c r="BQ2407" s="6"/>
      <c r="BR2407" s="6"/>
      <c r="BS2407" s="6"/>
      <c r="BT2407" s="6"/>
      <c r="BU2407" s="6"/>
      <c r="BV2407" s="6"/>
      <c r="BW2407" s="6"/>
      <c r="BX2407" s="6"/>
      <c r="BY2407" s="6"/>
      <c r="BZ2407" s="6"/>
      <c r="CA2407" s="6"/>
      <c r="CB2407" s="6"/>
      <c r="CC2407" s="6"/>
      <c r="CD2407" s="6"/>
      <c r="CE2407" s="6"/>
      <c r="CF2407" s="6"/>
      <c r="CG2407" s="6"/>
      <c r="CH2407" s="101"/>
    </row>
    <row r="2408" spans="1:86" ht="15">
      <c r="A2408" s="113"/>
      <c r="B2408" s="119"/>
      <c r="C2408" s="6"/>
      <c r="D2408" s="120"/>
      <c r="E2408" s="6"/>
      <c r="F2408" s="6"/>
      <c r="G2408" s="113"/>
      <c r="H2408" s="113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  <c r="BE2408" s="6"/>
      <c r="BF2408" s="6"/>
      <c r="BG2408" s="6"/>
      <c r="BH2408" s="6"/>
      <c r="BI2408" s="6"/>
      <c r="BJ2408" s="6"/>
      <c r="BK2408" s="6"/>
      <c r="BL2408" s="6"/>
      <c r="BM2408" s="6"/>
      <c r="BN2408" s="6"/>
      <c r="BO2408" s="6"/>
      <c r="BP2408" s="6"/>
      <c r="BQ2408" s="6"/>
      <c r="BR2408" s="6"/>
      <c r="BS2408" s="6"/>
      <c r="BT2408" s="6"/>
      <c r="BU2408" s="6"/>
      <c r="BV2408" s="6"/>
      <c r="BW2408" s="6"/>
      <c r="BX2408" s="6"/>
      <c r="BY2408" s="6"/>
      <c r="BZ2408" s="6"/>
      <c r="CA2408" s="6"/>
      <c r="CB2408" s="6"/>
      <c r="CC2408" s="6"/>
      <c r="CD2408" s="6"/>
      <c r="CE2408" s="6"/>
      <c r="CF2408" s="6"/>
      <c r="CG2408" s="6"/>
      <c r="CH2408" s="101"/>
    </row>
    <row r="2409" spans="1:86" ht="15">
      <c r="A2409" s="113"/>
      <c r="B2409" s="119"/>
      <c r="C2409" s="6"/>
      <c r="D2409" s="120"/>
      <c r="E2409" s="6"/>
      <c r="F2409" s="6"/>
      <c r="G2409" s="113"/>
      <c r="H2409" s="113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  <c r="BZ2409" s="6"/>
      <c r="CA2409" s="6"/>
      <c r="CB2409" s="6"/>
      <c r="CC2409" s="6"/>
      <c r="CD2409" s="6"/>
      <c r="CE2409" s="6"/>
      <c r="CF2409" s="6"/>
      <c r="CG2409" s="6"/>
      <c r="CH2409" s="101"/>
    </row>
    <row r="2410" spans="1:86" ht="15">
      <c r="A2410" s="113"/>
      <c r="B2410" s="119"/>
      <c r="C2410" s="6"/>
      <c r="D2410" s="120"/>
      <c r="E2410" s="6"/>
      <c r="F2410" s="6"/>
      <c r="G2410" s="113"/>
      <c r="H2410" s="113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  <c r="BE2410" s="6"/>
      <c r="BF2410" s="6"/>
      <c r="BG2410" s="6"/>
      <c r="BH2410" s="6"/>
      <c r="BI2410" s="6"/>
      <c r="BJ2410" s="6"/>
      <c r="BK2410" s="6"/>
      <c r="BL2410" s="6"/>
      <c r="BM2410" s="6"/>
      <c r="BN2410" s="6"/>
      <c r="BO2410" s="6"/>
      <c r="BP2410" s="6"/>
      <c r="BQ2410" s="6"/>
      <c r="BR2410" s="6"/>
      <c r="BS2410" s="6"/>
      <c r="BT2410" s="6"/>
      <c r="BU2410" s="6"/>
      <c r="BV2410" s="6"/>
      <c r="BW2410" s="6"/>
      <c r="BX2410" s="6"/>
      <c r="BY2410" s="6"/>
      <c r="BZ2410" s="6"/>
      <c r="CA2410" s="6"/>
      <c r="CB2410" s="6"/>
      <c r="CC2410" s="6"/>
      <c r="CD2410" s="6"/>
      <c r="CE2410" s="6"/>
      <c r="CF2410" s="6"/>
      <c r="CG2410" s="6"/>
      <c r="CH2410" s="101"/>
    </row>
    <row r="2411" spans="1:86" ht="15">
      <c r="A2411" s="113"/>
      <c r="B2411" s="119"/>
      <c r="C2411" s="6"/>
      <c r="D2411" s="120"/>
      <c r="E2411" s="6"/>
      <c r="F2411" s="6"/>
      <c r="G2411" s="113"/>
      <c r="H2411" s="113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  <c r="BE2411" s="6"/>
      <c r="BF2411" s="6"/>
      <c r="BG2411" s="6"/>
      <c r="BH2411" s="6"/>
      <c r="BI2411" s="6"/>
      <c r="BJ2411" s="6"/>
      <c r="BK2411" s="6"/>
      <c r="BL2411" s="6"/>
      <c r="BM2411" s="6"/>
      <c r="BN2411" s="6"/>
      <c r="BO2411" s="6"/>
      <c r="BP2411" s="6"/>
      <c r="BQ2411" s="6"/>
      <c r="BR2411" s="6"/>
      <c r="BS2411" s="6"/>
      <c r="BT2411" s="6"/>
      <c r="BU2411" s="6"/>
      <c r="BV2411" s="6"/>
      <c r="BW2411" s="6"/>
      <c r="BX2411" s="6"/>
      <c r="BY2411" s="6"/>
      <c r="BZ2411" s="6"/>
      <c r="CA2411" s="6"/>
      <c r="CB2411" s="6"/>
      <c r="CC2411" s="6"/>
      <c r="CD2411" s="6"/>
      <c r="CE2411" s="6"/>
      <c r="CF2411" s="6"/>
      <c r="CG2411" s="6"/>
      <c r="CH2411" s="101"/>
    </row>
    <row r="2412" spans="1:86" ht="15">
      <c r="A2412" s="113"/>
      <c r="B2412" s="119"/>
      <c r="C2412" s="6"/>
      <c r="D2412" s="120"/>
      <c r="E2412" s="6"/>
      <c r="F2412" s="6"/>
      <c r="G2412" s="113"/>
      <c r="H2412" s="113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  <c r="BE2412" s="6"/>
      <c r="BF2412" s="6"/>
      <c r="BG2412" s="6"/>
      <c r="BH2412" s="6"/>
      <c r="BI2412" s="6"/>
      <c r="BJ2412" s="6"/>
      <c r="BK2412" s="6"/>
      <c r="BL2412" s="6"/>
      <c r="BM2412" s="6"/>
      <c r="BN2412" s="6"/>
      <c r="BO2412" s="6"/>
      <c r="BP2412" s="6"/>
      <c r="BQ2412" s="6"/>
      <c r="BR2412" s="6"/>
      <c r="BS2412" s="6"/>
      <c r="BT2412" s="6"/>
      <c r="BU2412" s="6"/>
      <c r="BV2412" s="6"/>
      <c r="BW2412" s="6"/>
      <c r="BX2412" s="6"/>
      <c r="BY2412" s="6"/>
      <c r="BZ2412" s="6"/>
      <c r="CA2412" s="6"/>
      <c r="CB2412" s="6"/>
      <c r="CC2412" s="6"/>
      <c r="CD2412" s="6"/>
      <c r="CE2412" s="6"/>
      <c r="CF2412" s="6"/>
      <c r="CG2412" s="6"/>
      <c r="CH2412" s="101"/>
    </row>
    <row r="2413" spans="1:86" ht="15">
      <c r="A2413" s="113"/>
      <c r="B2413" s="119"/>
      <c r="C2413" s="6"/>
      <c r="D2413" s="120"/>
      <c r="E2413" s="6"/>
      <c r="F2413" s="6"/>
      <c r="G2413" s="113"/>
      <c r="H2413" s="113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  <c r="BE2413" s="6"/>
      <c r="BF2413" s="6"/>
      <c r="BG2413" s="6"/>
      <c r="BH2413" s="6"/>
      <c r="BI2413" s="6"/>
      <c r="BJ2413" s="6"/>
      <c r="BK2413" s="6"/>
      <c r="BL2413" s="6"/>
      <c r="BM2413" s="6"/>
      <c r="BN2413" s="6"/>
      <c r="BO2413" s="6"/>
      <c r="BP2413" s="6"/>
      <c r="BQ2413" s="6"/>
      <c r="BR2413" s="6"/>
      <c r="BS2413" s="6"/>
      <c r="BT2413" s="6"/>
      <c r="BU2413" s="6"/>
      <c r="BV2413" s="6"/>
      <c r="BW2413" s="6"/>
      <c r="BX2413" s="6"/>
      <c r="BY2413" s="6"/>
      <c r="BZ2413" s="6"/>
      <c r="CA2413" s="6"/>
      <c r="CB2413" s="6"/>
      <c r="CC2413" s="6"/>
      <c r="CD2413" s="6"/>
      <c r="CE2413" s="6"/>
      <c r="CF2413" s="6"/>
      <c r="CG2413" s="6"/>
      <c r="CH2413" s="101"/>
    </row>
    <row r="2414" spans="1:86" ht="15">
      <c r="A2414" s="113"/>
      <c r="B2414" s="119"/>
      <c r="C2414" s="6"/>
      <c r="D2414" s="120"/>
      <c r="E2414" s="6"/>
      <c r="F2414" s="6"/>
      <c r="G2414" s="113"/>
      <c r="H2414" s="113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  <c r="BE2414" s="6"/>
      <c r="BF2414" s="6"/>
      <c r="BG2414" s="6"/>
      <c r="BH2414" s="6"/>
      <c r="BI2414" s="6"/>
      <c r="BJ2414" s="6"/>
      <c r="BK2414" s="6"/>
      <c r="BL2414" s="6"/>
      <c r="BM2414" s="6"/>
      <c r="BN2414" s="6"/>
      <c r="BO2414" s="6"/>
      <c r="BP2414" s="6"/>
      <c r="BQ2414" s="6"/>
      <c r="BR2414" s="6"/>
      <c r="BS2414" s="6"/>
      <c r="BT2414" s="6"/>
      <c r="BU2414" s="6"/>
      <c r="BV2414" s="6"/>
      <c r="BW2414" s="6"/>
      <c r="BX2414" s="6"/>
      <c r="BY2414" s="6"/>
      <c r="BZ2414" s="6"/>
      <c r="CA2414" s="6"/>
      <c r="CB2414" s="6"/>
      <c r="CC2414" s="6"/>
      <c r="CD2414" s="6"/>
      <c r="CE2414" s="6"/>
      <c r="CF2414" s="6"/>
      <c r="CG2414" s="6"/>
      <c r="CH2414" s="101"/>
    </row>
    <row r="2415" spans="1:86" ht="15">
      <c r="A2415" s="113"/>
      <c r="B2415" s="119"/>
      <c r="C2415" s="6"/>
      <c r="D2415" s="120"/>
      <c r="E2415" s="6"/>
      <c r="F2415" s="6"/>
      <c r="G2415" s="113"/>
      <c r="H2415" s="113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  <c r="AK2415" s="6"/>
      <c r="AL2415" s="6"/>
      <c r="AM2415" s="6"/>
      <c r="AN2415" s="6"/>
      <c r="AO2415" s="6"/>
      <c r="AP2415" s="6"/>
      <c r="AQ2415" s="6"/>
      <c r="AR2415" s="6"/>
      <c r="AS2415" s="6"/>
      <c r="AT2415" s="6"/>
      <c r="AU2415" s="6"/>
      <c r="AV2415" s="6"/>
      <c r="AW2415" s="6"/>
      <c r="AX2415" s="6"/>
      <c r="AY2415" s="6"/>
      <c r="AZ2415" s="6"/>
      <c r="BA2415" s="6"/>
      <c r="BB2415" s="6"/>
      <c r="BC2415" s="6"/>
      <c r="BD2415" s="6"/>
      <c r="BE2415" s="6"/>
      <c r="BF2415" s="6"/>
      <c r="BG2415" s="6"/>
      <c r="BH2415" s="6"/>
      <c r="BI2415" s="6"/>
      <c r="BJ2415" s="6"/>
      <c r="BK2415" s="6"/>
      <c r="BL2415" s="6"/>
      <c r="BM2415" s="6"/>
      <c r="BN2415" s="6"/>
      <c r="BO2415" s="6"/>
      <c r="BP2415" s="6"/>
      <c r="BQ2415" s="6"/>
      <c r="BR2415" s="6"/>
      <c r="BS2415" s="6"/>
      <c r="BT2415" s="6"/>
      <c r="BU2415" s="6"/>
      <c r="BV2415" s="6"/>
      <c r="BW2415" s="6"/>
      <c r="BX2415" s="6"/>
      <c r="BY2415" s="6"/>
      <c r="BZ2415" s="6"/>
      <c r="CA2415" s="6"/>
      <c r="CB2415" s="6"/>
      <c r="CC2415" s="6"/>
      <c r="CD2415" s="6"/>
      <c r="CE2415" s="6"/>
      <c r="CF2415" s="6"/>
      <c r="CG2415" s="6"/>
      <c r="CH2415" s="101"/>
    </row>
    <row r="2416" spans="1:86" ht="15">
      <c r="A2416" s="113"/>
      <c r="B2416" s="119"/>
      <c r="C2416" s="6"/>
      <c r="D2416" s="120"/>
      <c r="E2416" s="6"/>
      <c r="F2416" s="6"/>
      <c r="G2416" s="113"/>
      <c r="H2416" s="113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  <c r="AK2416" s="6"/>
      <c r="AL2416" s="6"/>
      <c r="AM2416" s="6"/>
      <c r="AN2416" s="6"/>
      <c r="AO2416" s="6"/>
      <c r="AP2416" s="6"/>
      <c r="AQ2416" s="6"/>
      <c r="AR2416" s="6"/>
      <c r="AS2416" s="6"/>
      <c r="AT2416" s="6"/>
      <c r="AU2416" s="6"/>
      <c r="AV2416" s="6"/>
      <c r="AW2416" s="6"/>
      <c r="AX2416" s="6"/>
      <c r="AY2416" s="6"/>
      <c r="AZ2416" s="6"/>
      <c r="BA2416" s="6"/>
      <c r="BB2416" s="6"/>
      <c r="BC2416" s="6"/>
      <c r="BD2416" s="6"/>
      <c r="BE2416" s="6"/>
      <c r="BF2416" s="6"/>
      <c r="BG2416" s="6"/>
      <c r="BH2416" s="6"/>
      <c r="BI2416" s="6"/>
      <c r="BJ2416" s="6"/>
      <c r="BK2416" s="6"/>
      <c r="BL2416" s="6"/>
      <c r="BM2416" s="6"/>
      <c r="BN2416" s="6"/>
      <c r="BO2416" s="6"/>
      <c r="BP2416" s="6"/>
      <c r="BQ2416" s="6"/>
      <c r="BR2416" s="6"/>
      <c r="BS2416" s="6"/>
      <c r="BT2416" s="6"/>
      <c r="BU2416" s="6"/>
      <c r="BV2416" s="6"/>
      <c r="BW2416" s="6"/>
      <c r="BX2416" s="6"/>
      <c r="BY2416" s="6"/>
      <c r="BZ2416" s="6"/>
      <c r="CA2416" s="6"/>
      <c r="CB2416" s="6"/>
      <c r="CC2416" s="6"/>
      <c r="CD2416" s="6"/>
      <c r="CE2416" s="6"/>
      <c r="CF2416" s="6"/>
      <c r="CG2416" s="6"/>
      <c r="CH2416" s="101"/>
    </row>
    <row r="2417" spans="1:86" ht="15">
      <c r="A2417" s="113"/>
      <c r="B2417" s="119"/>
      <c r="C2417" s="6"/>
      <c r="D2417" s="120"/>
      <c r="E2417" s="6"/>
      <c r="F2417" s="6"/>
      <c r="G2417" s="113"/>
      <c r="H2417" s="113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  <c r="AM2417" s="6"/>
      <c r="AN2417" s="6"/>
      <c r="AO2417" s="6"/>
      <c r="AP2417" s="6"/>
      <c r="AQ2417" s="6"/>
      <c r="AR2417" s="6"/>
      <c r="AS2417" s="6"/>
      <c r="AT2417" s="6"/>
      <c r="AU2417" s="6"/>
      <c r="AV2417" s="6"/>
      <c r="AW2417" s="6"/>
      <c r="AX2417" s="6"/>
      <c r="AY2417" s="6"/>
      <c r="AZ2417" s="6"/>
      <c r="BA2417" s="6"/>
      <c r="BB2417" s="6"/>
      <c r="BC2417" s="6"/>
      <c r="BD2417" s="6"/>
      <c r="BE2417" s="6"/>
      <c r="BF2417" s="6"/>
      <c r="BG2417" s="6"/>
      <c r="BH2417" s="6"/>
      <c r="BI2417" s="6"/>
      <c r="BJ2417" s="6"/>
      <c r="BK2417" s="6"/>
      <c r="BL2417" s="6"/>
      <c r="BM2417" s="6"/>
      <c r="BN2417" s="6"/>
      <c r="BO2417" s="6"/>
      <c r="BP2417" s="6"/>
      <c r="BQ2417" s="6"/>
      <c r="BR2417" s="6"/>
      <c r="BS2417" s="6"/>
      <c r="BT2417" s="6"/>
      <c r="BU2417" s="6"/>
      <c r="BV2417" s="6"/>
      <c r="BW2417" s="6"/>
      <c r="BX2417" s="6"/>
      <c r="BY2417" s="6"/>
      <c r="BZ2417" s="6"/>
      <c r="CA2417" s="6"/>
      <c r="CB2417" s="6"/>
      <c r="CC2417" s="6"/>
      <c r="CD2417" s="6"/>
      <c r="CE2417" s="6"/>
      <c r="CF2417" s="6"/>
      <c r="CG2417" s="6"/>
      <c r="CH2417" s="101"/>
    </row>
    <row r="2418" spans="1:86" ht="15">
      <c r="A2418" s="113"/>
      <c r="B2418" s="119"/>
      <c r="C2418" s="6"/>
      <c r="D2418" s="120"/>
      <c r="E2418" s="6"/>
      <c r="F2418" s="6"/>
      <c r="G2418" s="113"/>
      <c r="H2418" s="113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  <c r="AK2418" s="6"/>
      <c r="AL2418" s="6"/>
      <c r="AM2418" s="6"/>
      <c r="AN2418" s="6"/>
      <c r="AO2418" s="6"/>
      <c r="AP2418" s="6"/>
      <c r="AQ2418" s="6"/>
      <c r="AR2418" s="6"/>
      <c r="AS2418" s="6"/>
      <c r="AT2418" s="6"/>
      <c r="AU2418" s="6"/>
      <c r="AV2418" s="6"/>
      <c r="AW2418" s="6"/>
      <c r="AX2418" s="6"/>
      <c r="AY2418" s="6"/>
      <c r="AZ2418" s="6"/>
      <c r="BA2418" s="6"/>
      <c r="BB2418" s="6"/>
      <c r="BC2418" s="6"/>
      <c r="BD2418" s="6"/>
      <c r="BE2418" s="6"/>
      <c r="BF2418" s="6"/>
      <c r="BG2418" s="6"/>
      <c r="BH2418" s="6"/>
      <c r="BI2418" s="6"/>
      <c r="BJ2418" s="6"/>
      <c r="BK2418" s="6"/>
      <c r="BL2418" s="6"/>
      <c r="BM2418" s="6"/>
      <c r="BN2418" s="6"/>
      <c r="BO2418" s="6"/>
      <c r="BP2418" s="6"/>
      <c r="BQ2418" s="6"/>
      <c r="BR2418" s="6"/>
      <c r="BS2418" s="6"/>
      <c r="BT2418" s="6"/>
      <c r="BU2418" s="6"/>
      <c r="BV2418" s="6"/>
      <c r="BW2418" s="6"/>
      <c r="BX2418" s="6"/>
      <c r="BY2418" s="6"/>
      <c r="BZ2418" s="6"/>
      <c r="CA2418" s="6"/>
      <c r="CB2418" s="6"/>
      <c r="CC2418" s="6"/>
      <c r="CD2418" s="6"/>
      <c r="CE2418" s="6"/>
      <c r="CF2418" s="6"/>
      <c r="CG2418" s="6"/>
      <c r="CH2418" s="101"/>
    </row>
    <row r="2419" spans="1:86" ht="15">
      <c r="A2419" s="113"/>
      <c r="B2419" s="119"/>
      <c r="C2419" s="6"/>
      <c r="D2419" s="120"/>
      <c r="E2419" s="6"/>
      <c r="F2419" s="6"/>
      <c r="G2419" s="113"/>
      <c r="H2419" s="113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  <c r="AK2419" s="6"/>
      <c r="AL2419" s="6"/>
      <c r="AM2419" s="6"/>
      <c r="AN2419" s="6"/>
      <c r="AO2419" s="6"/>
      <c r="AP2419" s="6"/>
      <c r="AQ2419" s="6"/>
      <c r="AR2419" s="6"/>
      <c r="AS2419" s="6"/>
      <c r="AT2419" s="6"/>
      <c r="AU2419" s="6"/>
      <c r="AV2419" s="6"/>
      <c r="AW2419" s="6"/>
      <c r="AX2419" s="6"/>
      <c r="AY2419" s="6"/>
      <c r="AZ2419" s="6"/>
      <c r="BA2419" s="6"/>
      <c r="BB2419" s="6"/>
      <c r="BC2419" s="6"/>
      <c r="BD2419" s="6"/>
      <c r="BE2419" s="6"/>
      <c r="BF2419" s="6"/>
      <c r="BG2419" s="6"/>
      <c r="BH2419" s="6"/>
      <c r="BI2419" s="6"/>
      <c r="BJ2419" s="6"/>
      <c r="BK2419" s="6"/>
      <c r="BL2419" s="6"/>
      <c r="BM2419" s="6"/>
      <c r="BN2419" s="6"/>
      <c r="BO2419" s="6"/>
      <c r="BP2419" s="6"/>
      <c r="BQ2419" s="6"/>
      <c r="BR2419" s="6"/>
      <c r="BS2419" s="6"/>
      <c r="BT2419" s="6"/>
      <c r="BU2419" s="6"/>
      <c r="BV2419" s="6"/>
      <c r="BW2419" s="6"/>
      <c r="BX2419" s="6"/>
      <c r="BY2419" s="6"/>
      <c r="BZ2419" s="6"/>
      <c r="CA2419" s="6"/>
      <c r="CB2419" s="6"/>
      <c r="CC2419" s="6"/>
      <c r="CD2419" s="6"/>
      <c r="CE2419" s="6"/>
      <c r="CF2419" s="6"/>
      <c r="CG2419" s="6"/>
      <c r="CH2419" s="101"/>
    </row>
    <row r="2420" spans="1:86" ht="15">
      <c r="A2420" s="113"/>
      <c r="B2420" s="119"/>
      <c r="C2420" s="6"/>
      <c r="D2420" s="120"/>
      <c r="E2420" s="6"/>
      <c r="F2420" s="6"/>
      <c r="G2420" s="113"/>
      <c r="H2420" s="113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  <c r="BE2420" s="6"/>
      <c r="BF2420" s="6"/>
      <c r="BG2420" s="6"/>
      <c r="BH2420" s="6"/>
      <c r="BI2420" s="6"/>
      <c r="BJ2420" s="6"/>
      <c r="BK2420" s="6"/>
      <c r="BL2420" s="6"/>
      <c r="BM2420" s="6"/>
      <c r="BN2420" s="6"/>
      <c r="BO2420" s="6"/>
      <c r="BP2420" s="6"/>
      <c r="BQ2420" s="6"/>
      <c r="BR2420" s="6"/>
      <c r="BS2420" s="6"/>
      <c r="BT2420" s="6"/>
      <c r="BU2420" s="6"/>
      <c r="BV2420" s="6"/>
      <c r="BW2420" s="6"/>
      <c r="BX2420" s="6"/>
      <c r="BY2420" s="6"/>
      <c r="BZ2420" s="6"/>
      <c r="CA2420" s="6"/>
      <c r="CB2420" s="6"/>
      <c r="CC2420" s="6"/>
      <c r="CD2420" s="6"/>
      <c r="CE2420" s="6"/>
      <c r="CF2420" s="6"/>
      <c r="CG2420" s="6"/>
      <c r="CH2420" s="101"/>
    </row>
    <row r="2421" spans="1:86" ht="15">
      <c r="A2421" s="113"/>
      <c r="B2421" s="119"/>
      <c r="C2421" s="6"/>
      <c r="D2421" s="120"/>
      <c r="E2421" s="6"/>
      <c r="F2421" s="6"/>
      <c r="G2421" s="113"/>
      <c r="H2421" s="113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  <c r="BE2421" s="6"/>
      <c r="BF2421" s="6"/>
      <c r="BG2421" s="6"/>
      <c r="BH2421" s="6"/>
      <c r="BI2421" s="6"/>
      <c r="BJ2421" s="6"/>
      <c r="BK2421" s="6"/>
      <c r="BL2421" s="6"/>
      <c r="BM2421" s="6"/>
      <c r="BN2421" s="6"/>
      <c r="BO2421" s="6"/>
      <c r="BP2421" s="6"/>
      <c r="BQ2421" s="6"/>
      <c r="BR2421" s="6"/>
      <c r="BS2421" s="6"/>
      <c r="BT2421" s="6"/>
      <c r="BU2421" s="6"/>
      <c r="BV2421" s="6"/>
      <c r="BW2421" s="6"/>
      <c r="BX2421" s="6"/>
      <c r="BY2421" s="6"/>
      <c r="BZ2421" s="6"/>
      <c r="CA2421" s="6"/>
      <c r="CB2421" s="6"/>
      <c r="CC2421" s="6"/>
      <c r="CD2421" s="6"/>
      <c r="CE2421" s="6"/>
      <c r="CF2421" s="6"/>
      <c r="CG2421" s="6"/>
      <c r="CH2421" s="101"/>
    </row>
    <row r="2422" spans="1:86" ht="15">
      <c r="A2422" s="113"/>
      <c r="B2422" s="119"/>
      <c r="C2422" s="6"/>
      <c r="D2422" s="120"/>
      <c r="E2422" s="6"/>
      <c r="F2422" s="6"/>
      <c r="G2422" s="113"/>
      <c r="H2422" s="113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  <c r="BE2422" s="6"/>
      <c r="BF2422" s="6"/>
      <c r="BG2422" s="6"/>
      <c r="BH2422" s="6"/>
      <c r="BI2422" s="6"/>
      <c r="BJ2422" s="6"/>
      <c r="BK2422" s="6"/>
      <c r="BL2422" s="6"/>
      <c r="BM2422" s="6"/>
      <c r="BN2422" s="6"/>
      <c r="BO2422" s="6"/>
      <c r="BP2422" s="6"/>
      <c r="BQ2422" s="6"/>
      <c r="BR2422" s="6"/>
      <c r="BS2422" s="6"/>
      <c r="BT2422" s="6"/>
      <c r="BU2422" s="6"/>
      <c r="BV2422" s="6"/>
      <c r="BW2422" s="6"/>
      <c r="BX2422" s="6"/>
      <c r="BY2422" s="6"/>
      <c r="BZ2422" s="6"/>
      <c r="CA2422" s="6"/>
      <c r="CB2422" s="6"/>
      <c r="CC2422" s="6"/>
      <c r="CD2422" s="6"/>
      <c r="CE2422" s="6"/>
      <c r="CF2422" s="6"/>
      <c r="CG2422" s="6"/>
      <c r="CH2422" s="101"/>
    </row>
    <row r="2423" spans="1:86" ht="15">
      <c r="A2423" s="113"/>
      <c r="B2423" s="119"/>
      <c r="C2423" s="6"/>
      <c r="D2423" s="120"/>
      <c r="E2423" s="6"/>
      <c r="F2423" s="6"/>
      <c r="G2423" s="113"/>
      <c r="H2423" s="113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  <c r="BE2423" s="6"/>
      <c r="BF2423" s="6"/>
      <c r="BG2423" s="6"/>
      <c r="BH2423" s="6"/>
      <c r="BI2423" s="6"/>
      <c r="BJ2423" s="6"/>
      <c r="BK2423" s="6"/>
      <c r="BL2423" s="6"/>
      <c r="BM2423" s="6"/>
      <c r="BN2423" s="6"/>
      <c r="BO2423" s="6"/>
      <c r="BP2423" s="6"/>
      <c r="BQ2423" s="6"/>
      <c r="BR2423" s="6"/>
      <c r="BS2423" s="6"/>
      <c r="BT2423" s="6"/>
      <c r="BU2423" s="6"/>
      <c r="BV2423" s="6"/>
      <c r="BW2423" s="6"/>
      <c r="BX2423" s="6"/>
      <c r="BY2423" s="6"/>
      <c r="BZ2423" s="6"/>
      <c r="CA2423" s="6"/>
      <c r="CB2423" s="6"/>
      <c r="CC2423" s="6"/>
      <c r="CD2423" s="6"/>
      <c r="CE2423" s="6"/>
      <c r="CF2423" s="6"/>
      <c r="CG2423" s="6"/>
      <c r="CH2423" s="101"/>
    </row>
    <row r="2424" spans="1:86" ht="15">
      <c r="A2424" s="113"/>
      <c r="B2424" s="119"/>
      <c r="C2424" s="6"/>
      <c r="D2424" s="120"/>
      <c r="E2424" s="6"/>
      <c r="F2424" s="6"/>
      <c r="G2424" s="113"/>
      <c r="H2424" s="113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  <c r="BE2424" s="6"/>
      <c r="BF2424" s="6"/>
      <c r="BG2424" s="6"/>
      <c r="BH2424" s="6"/>
      <c r="BI2424" s="6"/>
      <c r="BJ2424" s="6"/>
      <c r="BK2424" s="6"/>
      <c r="BL2424" s="6"/>
      <c r="BM2424" s="6"/>
      <c r="BN2424" s="6"/>
      <c r="BO2424" s="6"/>
      <c r="BP2424" s="6"/>
      <c r="BQ2424" s="6"/>
      <c r="BR2424" s="6"/>
      <c r="BS2424" s="6"/>
      <c r="BT2424" s="6"/>
      <c r="BU2424" s="6"/>
      <c r="BV2424" s="6"/>
      <c r="BW2424" s="6"/>
      <c r="BX2424" s="6"/>
      <c r="BY2424" s="6"/>
      <c r="BZ2424" s="6"/>
      <c r="CA2424" s="6"/>
      <c r="CB2424" s="6"/>
      <c r="CC2424" s="6"/>
      <c r="CD2424" s="6"/>
      <c r="CE2424" s="6"/>
      <c r="CF2424" s="6"/>
      <c r="CG2424" s="6"/>
      <c r="CH2424" s="101"/>
    </row>
    <row r="2425" spans="1:86" ht="15">
      <c r="A2425" s="113"/>
      <c r="B2425" s="119"/>
      <c r="C2425" s="6"/>
      <c r="D2425" s="120"/>
      <c r="E2425" s="6"/>
      <c r="F2425" s="6"/>
      <c r="G2425" s="113"/>
      <c r="H2425" s="113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  <c r="BE2425" s="6"/>
      <c r="BF2425" s="6"/>
      <c r="BG2425" s="6"/>
      <c r="BH2425" s="6"/>
      <c r="BI2425" s="6"/>
      <c r="BJ2425" s="6"/>
      <c r="BK2425" s="6"/>
      <c r="BL2425" s="6"/>
      <c r="BM2425" s="6"/>
      <c r="BN2425" s="6"/>
      <c r="BO2425" s="6"/>
      <c r="BP2425" s="6"/>
      <c r="BQ2425" s="6"/>
      <c r="BR2425" s="6"/>
      <c r="BS2425" s="6"/>
      <c r="BT2425" s="6"/>
      <c r="BU2425" s="6"/>
      <c r="BV2425" s="6"/>
      <c r="BW2425" s="6"/>
      <c r="BX2425" s="6"/>
      <c r="BY2425" s="6"/>
      <c r="BZ2425" s="6"/>
      <c r="CA2425" s="6"/>
      <c r="CB2425" s="6"/>
      <c r="CC2425" s="6"/>
      <c r="CD2425" s="6"/>
      <c r="CE2425" s="6"/>
      <c r="CF2425" s="6"/>
      <c r="CG2425" s="6"/>
      <c r="CH2425" s="101"/>
    </row>
    <row r="2426" spans="1:86" ht="15">
      <c r="A2426" s="113"/>
      <c r="B2426" s="119"/>
      <c r="C2426" s="6"/>
      <c r="D2426" s="120"/>
      <c r="E2426" s="6"/>
      <c r="F2426" s="6"/>
      <c r="G2426" s="113"/>
      <c r="H2426" s="113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  <c r="BE2426" s="6"/>
      <c r="BF2426" s="6"/>
      <c r="BG2426" s="6"/>
      <c r="BH2426" s="6"/>
      <c r="BI2426" s="6"/>
      <c r="BJ2426" s="6"/>
      <c r="BK2426" s="6"/>
      <c r="BL2426" s="6"/>
      <c r="BM2426" s="6"/>
      <c r="BN2426" s="6"/>
      <c r="BO2426" s="6"/>
      <c r="BP2426" s="6"/>
      <c r="BQ2426" s="6"/>
      <c r="BR2426" s="6"/>
      <c r="BS2426" s="6"/>
      <c r="BT2426" s="6"/>
      <c r="BU2426" s="6"/>
      <c r="BV2426" s="6"/>
      <c r="BW2426" s="6"/>
      <c r="BX2426" s="6"/>
      <c r="BY2426" s="6"/>
      <c r="BZ2426" s="6"/>
      <c r="CA2426" s="6"/>
      <c r="CB2426" s="6"/>
      <c r="CC2426" s="6"/>
      <c r="CD2426" s="6"/>
      <c r="CE2426" s="6"/>
      <c r="CF2426" s="6"/>
      <c r="CG2426" s="6"/>
      <c r="CH2426" s="101"/>
    </row>
    <row r="2427" spans="1:86" ht="15">
      <c r="A2427" s="113"/>
      <c r="B2427" s="119"/>
      <c r="C2427" s="6"/>
      <c r="D2427" s="120"/>
      <c r="E2427" s="6"/>
      <c r="F2427" s="6"/>
      <c r="G2427" s="113"/>
      <c r="H2427" s="113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  <c r="BE2427" s="6"/>
      <c r="BF2427" s="6"/>
      <c r="BG2427" s="6"/>
      <c r="BH2427" s="6"/>
      <c r="BI2427" s="6"/>
      <c r="BJ2427" s="6"/>
      <c r="BK2427" s="6"/>
      <c r="BL2427" s="6"/>
      <c r="BM2427" s="6"/>
      <c r="BN2427" s="6"/>
      <c r="BO2427" s="6"/>
      <c r="BP2427" s="6"/>
      <c r="BQ2427" s="6"/>
      <c r="BR2427" s="6"/>
      <c r="BS2427" s="6"/>
      <c r="BT2427" s="6"/>
      <c r="BU2427" s="6"/>
      <c r="BV2427" s="6"/>
      <c r="BW2427" s="6"/>
      <c r="BX2427" s="6"/>
      <c r="BY2427" s="6"/>
      <c r="BZ2427" s="6"/>
      <c r="CA2427" s="6"/>
      <c r="CB2427" s="6"/>
      <c r="CC2427" s="6"/>
      <c r="CD2427" s="6"/>
      <c r="CE2427" s="6"/>
      <c r="CF2427" s="6"/>
      <c r="CG2427" s="6"/>
      <c r="CH2427" s="101"/>
    </row>
    <row r="2428" spans="1:86" ht="15">
      <c r="A2428" s="113"/>
      <c r="B2428" s="119"/>
      <c r="C2428" s="6"/>
      <c r="D2428" s="120"/>
      <c r="E2428" s="6"/>
      <c r="F2428" s="6"/>
      <c r="G2428" s="113"/>
      <c r="H2428" s="113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  <c r="BE2428" s="6"/>
      <c r="BF2428" s="6"/>
      <c r="BG2428" s="6"/>
      <c r="BH2428" s="6"/>
      <c r="BI2428" s="6"/>
      <c r="BJ2428" s="6"/>
      <c r="BK2428" s="6"/>
      <c r="BL2428" s="6"/>
      <c r="BM2428" s="6"/>
      <c r="BN2428" s="6"/>
      <c r="BO2428" s="6"/>
      <c r="BP2428" s="6"/>
      <c r="BQ2428" s="6"/>
      <c r="BR2428" s="6"/>
      <c r="BS2428" s="6"/>
      <c r="BT2428" s="6"/>
      <c r="BU2428" s="6"/>
      <c r="BV2428" s="6"/>
      <c r="BW2428" s="6"/>
      <c r="BX2428" s="6"/>
      <c r="BY2428" s="6"/>
      <c r="BZ2428" s="6"/>
      <c r="CA2428" s="6"/>
      <c r="CB2428" s="6"/>
      <c r="CC2428" s="6"/>
      <c r="CD2428" s="6"/>
      <c r="CE2428" s="6"/>
      <c r="CF2428" s="6"/>
      <c r="CG2428" s="6"/>
      <c r="CH2428" s="101"/>
    </row>
    <row r="2429" spans="1:86" ht="15">
      <c r="A2429" s="113"/>
      <c r="B2429" s="119"/>
      <c r="C2429" s="6"/>
      <c r="D2429" s="120"/>
      <c r="E2429" s="6"/>
      <c r="F2429" s="6"/>
      <c r="G2429" s="113"/>
      <c r="H2429" s="113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  <c r="BE2429" s="6"/>
      <c r="BF2429" s="6"/>
      <c r="BG2429" s="6"/>
      <c r="BH2429" s="6"/>
      <c r="BI2429" s="6"/>
      <c r="BJ2429" s="6"/>
      <c r="BK2429" s="6"/>
      <c r="BL2429" s="6"/>
      <c r="BM2429" s="6"/>
      <c r="BN2429" s="6"/>
      <c r="BO2429" s="6"/>
      <c r="BP2429" s="6"/>
      <c r="BQ2429" s="6"/>
      <c r="BR2429" s="6"/>
      <c r="BS2429" s="6"/>
      <c r="BT2429" s="6"/>
      <c r="BU2429" s="6"/>
      <c r="BV2429" s="6"/>
      <c r="BW2429" s="6"/>
      <c r="BX2429" s="6"/>
      <c r="BY2429" s="6"/>
      <c r="BZ2429" s="6"/>
      <c r="CA2429" s="6"/>
      <c r="CB2429" s="6"/>
      <c r="CC2429" s="6"/>
      <c r="CD2429" s="6"/>
      <c r="CE2429" s="6"/>
      <c r="CF2429" s="6"/>
      <c r="CG2429" s="6"/>
      <c r="CH2429" s="101"/>
    </row>
    <row r="2430" spans="1:86" ht="15">
      <c r="A2430" s="113"/>
      <c r="B2430" s="119"/>
      <c r="C2430" s="6"/>
      <c r="D2430" s="120"/>
      <c r="E2430" s="6"/>
      <c r="F2430" s="6"/>
      <c r="G2430" s="113"/>
      <c r="H2430" s="113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  <c r="BE2430" s="6"/>
      <c r="BF2430" s="6"/>
      <c r="BG2430" s="6"/>
      <c r="BH2430" s="6"/>
      <c r="BI2430" s="6"/>
      <c r="BJ2430" s="6"/>
      <c r="BK2430" s="6"/>
      <c r="BL2430" s="6"/>
      <c r="BM2430" s="6"/>
      <c r="BN2430" s="6"/>
      <c r="BO2430" s="6"/>
      <c r="BP2430" s="6"/>
      <c r="BQ2430" s="6"/>
      <c r="BR2430" s="6"/>
      <c r="BS2430" s="6"/>
      <c r="BT2430" s="6"/>
      <c r="BU2430" s="6"/>
      <c r="BV2430" s="6"/>
      <c r="BW2430" s="6"/>
      <c r="BX2430" s="6"/>
      <c r="BY2430" s="6"/>
      <c r="BZ2430" s="6"/>
      <c r="CA2430" s="6"/>
      <c r="CB2430" s="6"/>
      <c r="CC2430" s="6"/>
      <c r="CD2430" s="6"/>
      <c r="CE2430" s="6"/>
      <c r="CF2430" s="6"/>
      <c r="CG2430" s="6"/>
      <c r="CH2430" s="101"/>
    </row>
    <row r="2431" spans="1:86" ht="15">
      <c r="A2431" s="113"/>
      <c r="B2431" s="119"/>
      <c r="C2431" s="6"/>
      <c r="D2431" s="120"/>
      <c r="E2431" s="6"/>
      <c r="F2431" s="6"/>
      <c r="G2431" s="113"/>
      <c r="H2431" s="113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  <c r="BE2431" s="6"/>
      <c r="BF2431" s="6"/>
      <c r="BG2431" s="6"/>
      <c r="BH2431" s="6"/>
      <c r="BI2431" s="6"/>
      <c r="BJ2431" s="6"/>
      <c r="BK2431" s="6"/>
      <c r="BL2431" s="6"/>
      <c r="BM2431" s="6"/>
      <c r="BN2431" s="6"/>
      <c r="BO2431" s="6"/>
      <c r="BP2431" s="6"/>
      <c r="BQ2431" s="6"/>
      <c r="BR2431" s="6"/>
      <c r="BS2431" s="6"/>
      <c r="BT2431" s="6"/>
      <c r="BU2431" s="6"/>
      <c r="BV2431" s="6"/>
      <c r="BW2431" s="6"/>
      <c r="BX2431" s="6"/>
      <c r="BY2431" s="6"/>
      <c r="BZ2431" s="6"/>
      <c r="CA2431" s="6"/>
      <c r="CB2431" s="6"/>
      <c r="CC2431" s="6"/>
      <c r="CD2431" s="6"/>
      <c r="CE2431" s="6"/>
      <c r="CF2431" s="6"/>
      <c r="CG2431" s="6"/>
      <c r="CH2431" s="101"/>
    </row>
    <row r="2432" spans="1:86" ht="15">
      <c r="A2432" s="113"/>
      <c r="B2432" s="119"/>
      <c r="C2432" s="6"/>
      <c r="D2432" s="120"/>
      <c r="E2432" s="6"/>
      <c r="F2432" s="6"/>
      <c r="G2432" s="113"/>
      <c r="H2432" s="113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  <c r="BE2432" s="6"/>
      <c r="BF2432" s="6"/>
      <c r="BG2432" s="6"/>
      <c r="BH2432" s="6"/>
      <c r="BI2432" s="6"/>
      <c r="BJ2432" s="6"/>
      <c r="BK2432" s="6"/>
      <c r="BL2432" s="6"/>
      <c r="BM2432" s="6"/>
      <c r="BN2432" s="6"/>
      <c r="BO2432" s="6"/>
      <c r="BP2432" s="6"/>
      <c r="BQ2432" s="6"/>
      <c r="BR2432" s="6"/>
      <c r="BS2432" s="6"/>
      <c r="BT2432" s="6"/>
      <c r="BU2432" s="6"/>
      <c r="BV2432" s="6"/>
      <c r="BW2432" s="6"/>
      <c r="BX2432" s="6"/>
      <c r="BY2432" s="6"/>
      <c r="BZ2432" s="6"/>
      <c r="CA2432" s="6"/>
      <c r="CB2432" s="6"/>
      <c r="CC2432" s="6"/>
      <c r="CD2432" s="6"/>
      <c r="CE2432" s="6"/>
      <c r="CF2432" s="6"/>
      <c r="CG2432" s="6"/>
      <c r="CH2432" s="101"/>
    </row>
    <row r="2433" spans="1:86" ht="15">
      <c r="A2433" s="113"/>
      <c r="B2433" s="119"/>
      <c r="C2433" s="6"/>
      <c r="D2433" s="120"/>
      <c r="E2433" s="6"/>
      <c r="F2433" s="6"/>
      <c r="G2433" s="113"/>
      <c r="H2433" s="113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  <c r="BE2433" s="6"/>
      <c r="BF2433" s="6"/>
      <c r="BG2433" s="6"/>
      <c r="BH2433" s="6"/>
      <c r="BI2433" s="6"/>
      <c r="BJ2433" s="6"/>
      <c r="BK2433" s="6"/>
      <c r="BL2433" s="6"/>
      <c r="BM2433" s="6"/>
      <c r="BN2433" s="6"/>
      <c r="BO2433" s="6"/>
      <c r="BP2433" s="6"/>
      <c r="BQ2433" s="6"/>
      <c r="BR2433" s="6"/>
      <c r="BS2433" s="6"/>
      <c r="BT2433" s="6"/>
      <c r="BU2433" s="6"/>
      <c r="BV2433" s="6"/>
      <c r="BW2433" s="6"/>
      <c r="BX2433" s="6"/>
      <c r="BY2433" s="6"/>
      <c r="BZ2433" s="6"/>
      <c r="CA2433" s="6"/>
      <c r="CB2433" s="6"/>
      <c r="CC2433" s="6"/>
      <c r="CD2433" s="6"/>
      <c r="CE2433" s="6"/>
      <c r="CF2433" s="6"/>
      <c r="CG2433" s="6"/>
      <c r="CH2433" s="101"/>
    </row>
    <row r="2434" spans="1:86" ht="15">
      <c r="A2434" s="113"/>
      <c r="B2434" s="119"/>
      <c r="C2434" s="6"/>
      <c r="D2434" s="120"/>
      <c r="E2434" s="6"/>
      <c r="F2434" s="6"/>
      <c r="G2434" s="113"/>
      <c r="H2434" s="113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  <c r="BE2434" s="6"/>
      <c r="BF2434" s="6"/>
      <c r="BG2434" s="6"/>
      <c r="BH2434" s="6"/>
      <c r="BI2434" s="6"/>
      <c r="BJ2434" s="6"/>
      <c r="BK2434" s="6"/>
      <c r="BL2434" s="6"/>
      <c r="BM2434" s="6"/>
      <c r="BN2434" s="6"/>
      <c r="BO2434" s="6"/>
      <c r="BP2434" s="6"/>
      <c r="BQ2434" s="6"/>
      <c r="BR2434" s="6"/>
      <c r="BS2434" s="6"/>
      <c r="BT2434" s="6"/>
      <c r="BU2434" s="6"/>
      <c r="BV2434" s="6"/>
      <c r="BW2434" s="6"/>
      <c r="BX2434" s="6"/>
      <c r="BY2434" s="6"/>
      <c r="BZ2434" s="6"/>
      <c r="CA2434" s="6"/>
      <c r="CB2434" s="6"/>
      <c r="CC2434" s="6"/>
      <c r="CD2434" s="6"/>
      <c r="CE2434" s="6"/>
      <c r="CF2434" s="6"/>
      <c r="CG2434" s="6"/>
      <c r="CH2434" s="101"/>
    </row>
    <row r="2435" spans="1:86" ht="15">
      <c r="A2435" s="113"/>
      <c r="B2435" s="119"/>
      <c r="C2435" s="6"/>
      <c r="D2435" s="120"/>
      <c r="E2435" s="6"/>
      <c r="F2435" s="6"/>
      <c r="G2435" s="113"/>
      <c r="H2435" s="113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  <c r="BE2435" s="6"/>
      <c r="BF2435" s="6"/>
      <c r="BG2435" s="6"/>
      <c r="BH2435" s="6"/>
      <c r="BI2435" s="6"/>
      <c r="BJ2435" s="6"/>
      <c r="BK2435" s="6"/>
      <c r="BL2435" s="6"/>
      <c r="BM2435" s="6"/>
      <c r="BN2435" s="6"/>
      <c r="BO2435" s="6"/>
      <c r="BP2435" s="6"/>
      <c r="BQ2435" s="6"/>
      <c r="BR2435" s="6"/>
      <c r="BS2435" s="6"/>
      <c r="BT2435" s="6"/>
      <c r="BU2435" s="6"/>
      <c r="BV2435" s="6"/>
      <c r="BW2435" s="6"/>
      <c r="BX2435" s="6"/>
      <c r="BY2435" s="6"/>
      <c r="BZ2435" s="6"/>
      <c r="CA2435" s="6"/>
      <c r="CB2435" s="6"/>
      <c r="CC2435" s="6"/>
      <c r="CD2435" s="6"/>
      <c r="CE2435" s="6"/>
      <c r="CF2435" s="6"/>
      <c r="CG2435" s="6"/>
      <c r="CH2435" s="101"/>
    </row>
    <row r="2436" spans="1:86" ht="15">
      <c r="A2436" s="113"/>
      <c r="B2436" s="119"/>
      <c r="C2436" s="6"/>
      <c r="D2436" s="120"/>
      <c r="E2436" s="6"/>
      <c r="F2436" s="6"/>
      <c r="G2436" s="113"/>
      <c r="H2436" s="113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  <c r="BE2436" s="6"/>
      <c r="BF2436" s="6"/>
      <c r="BG2436" s="6"/>
      <c r="BH2436" s="6"/>
      <c r="BI2436" s="6"/>
      <c r="BJ2436" s="6"/>
      <c r="BK2436" s="6"/>
      <c r="BL2436" s="6"/>
      <c r="BM2436" s="6"/>
      <c r="BN2436" s="6"/>
      <c r="BO2436" s="6"/>
      <c r="BP2436" s="6"/>
      <c r="BQ2436" s="6"/>
      <c r="BR2436" s="6"/>
      <c r="BS2436" s="6"/>
      <c r="BT2436" s="6"/>
      <c r="BU2436" s="6"/>
      <c r="BV2436" s="6"/>
      <c r="BW2436" s="6"/>
      <c r="BX2436" s="6"/>
      <c r="BY2436" s="6"/>
      <c r="BZ2436" s="6"/>
      <c r="CA2436" s="6"/>
      <c r="CB2436" s="6"/>
      <c r="CC2436" s="6"/>
      <c r="CD2436" s="6"/>
      <c r="CE2436" s="6"/>
      <c r="CF2436" s="6"/>
      <c r="CG2436" s="6"/>
      <c r="CH2436" s="101"/>
    </row>
    <row r="2437" spans="1:86" ht="15">
      <c r="A2437" s="113"/>
      <c r="B2437" s="119"/>
      <c r="C2437" s="6"/>
      <c r="D2437" s="120"/>
      <c r="E2437" s="6"/>
      <c r="F2437" s="6"/>
      <c r="G2437" s="113"/>
      <c r="H2437" s="113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  <c r="BE2437" s="6"/>
      <c r="BF2437" s="6"/>
      <c r="BG2437" s="6"/>
      <c r="BH2437" s="6"/>
      <c r="BI2437" s="6"/>
      <c r="BJ2437" s="6"/>
      <c r="BK2437" s="6"/>
      <c r="BL2437" s="6"/>
      <c r="BM2437" s="6"/>
      <c r="BN2437" s="6"/>
      <c r="BO2437" s="6"/>
      <c r="BP2437" s="6"/>
      <c r="BQ2437" s="6"/>
      <c r="BR2437" s="6"/>
      <c r="BS2437" s="6"/>
      <c r="BT2437" s="6"/>
      <c r="BU2437" s="6"/>
      <c r="BV2437" s="6"/>
      <c r="BW2437" s="6"/>
      <c r="BX2437" s="6"/>
      <c r="BY2437" s="6"/>
      <c r="BZ2437" s="6"/>
      <c r="CA2437" s="6"/>
      <c r="CB2437" s="6"/>
      <c r="CC2437" s="6"/>
      <c r="CD2437" s="6"/>
      <c r="CE2437" s="6"/>
      <c r="CF2437" s="6"/>
      <c r="CG2437" s="6"/>
      <c r="CH2437" s="101"/>
    </row>
    <row r="2438" spans="1:86" ht="15">
      <c r="A2438" s="113"/>
      <c r="B2438" s="119"/>
      <c r="C2438" s="6"/>
      <c r="D2438" s="120"/>
      <c r="E2438" s="6"/>
      <c r="F2438" s="6"/>
      <c r="G2438" s="113"/>
      <c r="H2438" s="113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  <c r="BE2438" s="6"/>
      <c r="BF2438" s="6"/>
      <c r="BG2438" s="6"/>
      <c r="BH2438" s="6"/>
      <c r="BI2438" s="6"/>
      <c r="BJ2438" s="6"/>
      <c r="BK2438" s="6"/>
      <c r="BL2438" s="6"/>
      <c r="BM2438" s="6"/>
      <c r="BN2438" s="6"/>
      <c r="BO2438" s="6"/>
      <c r="BP2438" s="6"/>
      <c r="BQ2438" s="6"/>
      <c r="BR2438" s="6"/>
      <c r="BS2438" s="6"/>
      <c r="BT2438" s="6"/>
      <c r="BU2438" s="6"/>
      <c r="BV2438" s="6"/>
      <c r="BW2438" s="6"/>
      <c r="BX2438" s="6"/>
      <c r="BY2438" s="6"/>
      <c r="BZ2438" s="6"/>
      <c r="CA2438" s="6"/>
      <c r="CB2438" s="6"/>
      <c r="CC2438" s="6"/>
      <c r="CD2438" s="6"/>
      <c r="CE2438" s="6"/>
      <c r="CF2438" s="6"/>
      <c r="CG2438" s="6"/>
      <c r="CH2438" s="101"/>
    </row>
    <row r="2439" spans="1:86" ht="15">
      <c r="A2439" s="113"/>
      <c r="B2439" s="119"/>
      <c r="C2439" s="6"/>
      <c r="D2439" s="120"/>
      <c r="E2439" s="6"/>
      <c r="F2439" s="6"/>
      <c r="G2439" s="113"/>
      <c r="H2439" s="113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  <c r="AJ2439" s="6"/>
      <c r="AK2439" s="6"/>
      <c r="AL2439" s="6"/>
      <c r="AM2439" s="6"/>
      <c r="AN2439" s="6"/>
      <c r="AO2439" s="6"/>
      <c r="AP2439" s="6"/>
      <c r="AQ2439" s="6"/>
      <c r="AR2439" s="6"/>
      <c r="AS2439" s="6"/>
      <c r="AT2439" s="6"/>
      <c r="AU2439" s="6"/>
      <c r="AV2439" s="6"/>
      <c r="AW2439" s="6"/>
      <c r="AX2439" s="6"/>
      <c r="AY2439" s="6"/>
      <c r="AZ2439" s="6"/>
      <c r="BA2439" s="6"/>
      <c r="BB2439" s="6"/>
      <c r="BC2439" s="6"/>
      <c r="BD2439" s="6"/>
      <c r="BE2439" s="6"/>
      <c r="BF2439" s="6"/>
      <c r="BG2439" s="6"/>
      <c r="BH2439" s="6"/>
      <c r="BI2439" s="6"/>
      <c r="BJ2439" s="6"/>
      <c r="BK2439" s="6"/>
      <c r="BL2439" s="6"/>
      <c r="BM2439" s="6"/>
      <c r="BN2439" s="6"/>
      <c r="BO2439" s="6"/>
      <c r="BP2439" s="6"/>
      <c r="BQ2439" s="6"/>
      <c r="BR2439" s="6"/>
      <c r="BS2439" s="6"/>
      <c r="BT2439" s="6"/>
      <c r="BU2439" s="6"/>
      <c r="BV2439" s="6"/>
      <c r="BW2439" s="6"/>
      <c r="BX2439" s="6"/>
      <c r="BY2439" s="6"/>
      <c r="BZ2439" s="6"/>
      <c r="CA2439" s="6"/>
      <c r="CB2439" s="6"/>
      <c r="CC2439" s="6"/>
      <c r="CD2439" s="6"/>
      <c r="CE2439" s="6"/>
      <c r="CF2439" s="6"/>
      <c r="CG2439" s="6"/>
      <c r="CH2439" s="101"/>
    </row>
    <row r="2440" spans="1:86" ht="15">
      <c r="A2440" s="113"/>
      <c r="B2440" s="119"/>
      <c r="C2440" s="6"/>
      <c r="D2440" s="120"/>
      <c r="E2440" s="6"/>
      <c r="F2440" s="6"/>
      <c r="G2440" s="113"/>
      <c r="H2440" s="113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  <c r="AI2440" s="6"/>
      <c r="AJ2440" s="6"/>
      <c r="AK2440" s="6"/>
      <c r="AL2440" s="6"/>
      <c r="AM2440" s="6"/>
      <c r="AN2440" s="6"/>
      <c r="AO2440" s="6"/>
      <c r="AP2440" s="6"/>
      <c r="AQ2440" s="6"/>
      <c r="AR2440" s="6"/>
      <c r="AS2440" s="6"/>
      <c r="AT2440" s="6"/>
      <c r="AU2440" s="6"/>
      <c r="AV2440" s="6"/>
      <c r="AW2440" s="6"/>
      <c r="AX2440" s="6"/>
      <c r="AY2440" s="6"/>
      <c r="AZ2440" s="6"/>
      <c r="BA2440" s="6"/>
      <c r="BB2440" s="6"/>
      <c r="BC2440" s="6"/>
      <c r="BD2440" s="6"/>
      <c r="BE2440" s="6"/>
      <c r="BF2440" s="6"/>
      <c r="BG2440" s="6"/>
      <c r="BH2440" s="6"/>
      <c r="BI2440" s="6"/>
      <c r="BJ2440" s="6"/>
      <c r="BK2440" s="6"/>
      <c r="BL2440" s="6"/>
      <c r="BM2440" s="6"/>
      <c r="BN2440" s="6"/>
      <c r="BO2440" s="6"/>
      <c r="BP2440" s="6"/>
      <c r="BQ2440" s="6"/>
      <c r="BR2440" s="6"/>
      <c r="BS2440" s="6"/>
      <c r="BT2440" s="6"/>
      <c r="BU2440" s="6"/>
      <c r="BV2440" s="6"/>
      <c r="BW2440" s="6"/>
      <c r="BX2440" s="6"/>
      <c r="BY2440" s="6"/>
      <c r="BZ2440" s="6"/>
      <c r="CA2440" s="6"/>
      <c r="CB2440" s="6"/>
      <c r="CC2440" s="6"/>
      <c r="CD2440" s="6"/>
      <c r="CE2440" s="6"/>
      <c r="CF2440" s="6"/>
      <c r="CG2440" s="6"/>
      <c r="CH2440" s="101"/>
    </row>
    <row r="2441" spans="1:86" ht="15">
      <c r="A2441" s="113"/>
      <c r="B2441" s="119"/>
      <c r="C2441" s="6"/>
      <c r="D2441" s="120"/>
      <c r="E2441" s="6"/>
      <c r="F2441" s="6"/>
      <c r="G2441" s="113"/>
      <c r="H2441" s="113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  <c r="AI2441" s="6"/>
      <c r="AJ2441" s="6"/>
      <c r="AK2441" s="6"/>
      <c r="AL2441" s="6"/>
      <c r="AM2441" s="6"/>
      <c r="AN2441" s="6"/>
      <c r="AO2441" s="6"/>
      <c r="AP2441" s="6"/>
      <c r="AQ2441" s="6"/>
      <c r="AR2441" s="6"/>
      <c r="AS2441" s="6"/>
      <c r="AT2441" s="6"/>
      <c r="AU2441" s="6"/>
      <c r="AV2441" s="6"/>
      <c r="AW2441" s="6"/>
      <c r="AX2441" s="6"/>
      <c r="AY2441" s="6"/>
      <c r="AZ2441" s="6"/>
      <c r="BA2441" s="6"/>
      <c r="BB2441" s="6"/>
      <c r="BC2441" s="6"/>
      <c r="BD2441" s="6"/>
      <c r="BE2441" s="6"/>
      <c r="BF2441" s="6"/>
      <c r="BG2441" s="6"/>
      <c r="BH2441" s="6"/>
      <c r="BI2441" s="6"/>
      <c r="BJ2441" s="6"/>
      <c r="BK2441" s="6"/>
      <c r="BL2441" s="6"/>
      <c r="BM2441" s="6"/>
      <c r="BN2441" s="6"/>
      <c r="BO2441" s="6"/>
      <c r="BP2441" s="6"/>
      <c r="BQ2441" s="6"/>
      <c r="BR2441" s="6"/>
      <c r="BS2441" s="6"/>
      <c r="BT2441" s="6"/>
      <c r="BU2441" s="6"/>
      <c r="BV2441" s="6"/>
      <c r="BW2441" s="6"/>
      <c r="BX2441" s="6"/>
      <c r="BY2441" s="6"/>
      <c r="BZ2441" s="6"/>
      <c r="CA2441" s="6"/>
      <c r="CB2441" s="6"/>
      <c r="CC2441" s="6"/>
      <c r="CD2441" s="6"/>
      <c r="CE2441" s="6"/>
      <c r="CF2441" s="6"/>
      <c r="CG2441" s="6"/>
      <c r="CH2441" s="101"/>
    </row>
    <row r="2442" spans="1:86" ht="15">
      <c r="A2442" s="113"/>
      <c r="B2442" s="119"/>
      <c r="C2442" s="6"/>
      <c r="D2442" s="120"/>
      <c r="E2442" s="6"/>
      <c r="F2442" s="6"/>
      <c r="G2442" s="113"/>
      <c r="H2442" s="113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  <c r="AI2442" s="6"/>
      <c r="AJ2442" s="6"/>
      <c r="AK2442" s="6"/>
      <c r="AL2442" s="6"/>
      <c r="AM2442" s="6"/>
      <c r="AN2442" s="6"/>
      <c r="AO2442" s="6"/>
      <c r="AP2442" s="6"/>
      <c r="AQ2442" s="6"/>
      <c r="AR2442" s="6"/>
      <c r="AS2442" s="6"/>
      <c r="AT2442" s="6"/>
      <c r="AU2442" s="6"/>
      <c r="AV2442" s="6"/>
      <c r="AW2442" s="6"/>
      <c r="AX2442" s="6"/>
      <c r="AY2442" s="6"/>
      <c r="AZ2442" s="6"/>
      <c r="BA2442" s="6"/>
      <c r="BB2442" s="6"/>
      <c r="BC2442" s="6"/>
      <c r="BD2442" s="6"/>
      <c r="BE2442" s="6"/>
      <c r="BF2442" s="6"/>
      <c r="BG2442" s="6"/>
      <c r="BH2442" s="6"/>
      <c r="BI2442" s="6"/>
      <c r="BJ2442" s="6"/>
      <c r="BK2442" s="6"/>
      <c r="BL2442" s="6"/>
      <c r="BM2442" s="6"/>
      <c r="BN2442" s="6"/>
      <c r="BO2442" s="6"/>
      <c r="BP2442" s="6"/>
      <c r="BQ2442" s="6"/>
      <c r="BR2442" s="6"/>
      <c r="BS2442" s="6"/>
      <c r="BT2442" s="6"/>
      <c r="BU2442" s="6"/>
      <c r="BV2442" s="6"/>
      <c r="BW2442" s="6"/>
      <c r="BX2442" s="6"/>
      <c r="BY2442" s="6"/>
      <c r="BZ2442" s="6"/>
      <c r="CA2442" s="6"/>
      <c r="CB2442" s="6"/>
      <c r="CC2442" s="6"/>
      <c r="CD2442" s="6"/>
      <c r="CE2442" s="6"/>
      <c r="CF2442" s="6"/>
      <c r="CG2442" s="6"/>
      <c r="CH2442" s="101"/>
    </row>
    <row r="2443" spans="1:86" ht="15">
      <c r="A2443" s="113"/>
      <c r="B2443" s="119"/>
      <c r="C2443" s="6"/>
      <c r="D2443" s="120"/>
      <c r="E2443" s="6"/>
      <c r="F2443" s="6"/>
      <c r="G2443" s="113"/>
      <c r="H2443" s="113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  <c r="BE2443" s="6"/>
      <c r="BF2443" s="6"/>
      <c r="BG2443" s="6"/>
      <c r="BH2443" s="6"/>
      <c r="BI2443" s="6"/>
      <c r="BJ2443" s="6"/>
      <c r="BK2443" s="6"/>
      <c r="BL2443" s="6"/>
      <c r="BM2443" s="6"/>
      <c r="BN2443" s="6"/>
      <c r="BO2443" s="6"/>
      <c r="BP2443" s="6"/>
      <c r="BQ2443" s="6"/>
      <c r="BR2443" s="6"/>
      <c r="BS2443" s="6"/>
      <c r="BT2443" s="6"/>
      <c r="BU2443" s="6"/>
      <c r="BV2443" s="6"/>
      <c r="BW2443" s="6"/>
      <c r="BX2443" s="6"/>
      <c r="BY2443" s="6"/>
      <c r="BZ2443" s="6"/>
      <c r="CA2443" s="6"/>
      <c r="CB2443" s="6"/>
      <c r="CC2443" s="6"/>
      <c r="CD2443" s="6"/>
      <c r="CE2443" s="6"/>
      <c r="CF2443" s="6"/>
      <c r="CG2443" s="6"/>
      <c r="CH2443" s="101"/>
    </row>
    <row r="2444" spans="1:86" ht="15">
      <c r="A2444" s="113"/>
      <c r="B2444" s="119"/>
      <c r="C2444" s="6"/>
      <c r="D2444" s="120"/>
      <c r="E2444" s="6"/>
      <c r="F2444" s="6"/>
      <c r="G2444" s="113"/>
      <c r="H2444" s="113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  <c r="BE2444" s="6"/>
      <c r="BF2444" s="6"/>
      <c r="BG2444" s="6"/>
      <c r="BH2444" s="6"/>
      <c r="BI2444" s="6"/>
      <c r="BJ2444" s="6"/>
      <c r="BK2444" s="6"/>
      <c r="BL2444" s="6"/>
      <c r="BM2444" s="6"/>
      <c r="BN2444" s="6"/>
      <c r="BO2444" s="6"/>
      <c r="BP2444" s="6"/>
      <c r="BQ2444" s="6"/>
      <c r="BR2444" s="6"/>
      <c r="BS2444" s="6"/>
      <c r="BT2444" s="6"/>
      <c r="BU2444" s="6"/>
      <c r="BV2444" s="6"/>
      <c r="BW2444" s="6"/>
      <c r="BX2444" s="6"/>
      <c r="BY2444" s="6"/>
      <c r="BZ2444" s="6"/>
      <c r="CA2444" s="6"/>
      <c r="CB2444" s="6"/>
      <c r="CC2444" s="6"/>
      <c r="CD2444" s="6"/>
      <c r="CE2444" s="6"/>
      <c r="CF2444" s="6"/>
      <c r="CG2444" s="6"/>
      <c r="CH2444" s="101"/>
    </row>
    <row r="2445" spans="1:86" ht="15">
      <c r="A2445" s="113"/>
      <c r="B2445" s="119"/>
      <c r="C2445" s="6"/>
      <c r="D2445" s="120"/>
      <c r="E2445" s="6"/>
      <c r="F2445" s="6"/>
      <c r="G2445" s="113"/>
      <c r="H2445" s="113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  <c r="BE2445" s="6"/>
      <c r="BF2445" s="6"/>
      <c r="BG2445" s="6"/>
      <c r="BH2445" s="6"/>
      <c r="BI2445" s="6"/>
      <c r="BJ2445" s="6"/>
      <c r="BK2445" s="6"/>
      <c r="BL2445" s="6"/>
      <c r="BM2445" s="6"/>
      <c r="BN2445" s="6"/>
      <c r="BO2445" s="6"/>
      <c r="BP2445" s="6"/>
      <c r="BQ2445" s="6"/>
      <c r="BR2445" s="6"/>
      <c r="BS2445" s="6"/>
      <c r="BT2445" s="6"/>
      <c r="BU2445" s="6"/>
      <c r="BV2445" s="6"/>
      <c r="BW2445" s="6"/>
      <c r="BX2445" s="6"/>
      <c r="BY2445" s="6"/>
      <c r="BZ2445" s="6"/>
      <c r="CA2445" s="6"/>
      <c r="CB2445" s="6"/>
      <c r="CC2445" s="6"/>
      <c r="CD2445" s="6"/>
      <c r="CE2445" s="6"/>
      <c r="CF2445" s="6"/>
      <c r="CG2445" s="6"/>
      <c r="CH2445" s="101"/>
    </row>
    <row r="2446" spans="1:86" ht="15">
      <c r="A2446" s="113"/>
      <c r="B2446" s="119"/>
      <c r="C2446" s="6"/>
      <c r="D2446" s="120"/>
      <c r="E2446" s="6"/>
      <c r="F2446" s="6"/>
      <c r="G2446" s="113"/>
      <c r="H2446" s="113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  <c r="BE2446" s="6"/>
      <c r="BF2446" s="6"/>
      <c r="BG2446" s="6"/>
      <c r="BH2446" s="6"/>
      <c r="BI2446" s="6"/>
      <c r="BJ2446" s="6"/>
      <c r="BK2446" s="6"/>
      <c r="BL2446" s="6"/>
      <c r="BM2446" s="6"/>
      <c r="BN2446" s="6"/>
      <c r="BO2446" s="6"/>
      <c r="BP2446" s="6"/>
      <c r="BQ2446" s="6"/>
      <c r="BR2446" s="6"/>
      <c r="BS2446" s="6"/>
      <c r="BT2446" s="6"/>
      <c r="BU2446" s="6"/>
      <c r="BV2446" s="6"/>
      <c r="BW2446" s="6"/>
      <c r="BX2446" s="6"/>
      <c r="BY2446" s="6"/>
      <c r="BZ2446" s="6"/>
      <c r="CA2446" s="6"/>
      <c r="CB2446" s="6"/>
      <c r="CC2446" s="6"/>
      <c r="CD2446" s="6"/>
      <c r="CE2446" s="6"/>
      <c r="CF2446" s="6"/>
      <c r="CG2446" s="6"/>
      <c r="CH2446" s="101"/>
    </row>
    <row r="2447" spans="1:86" ht="15">
      <c r="A2447" s="113"/>
      <c r="B2447" s="119"/>
      <c r="C2447" s="6"/>
      <c r="D2447" s="120"/>
      <c r="E2447" s="6"/>
      <c r="F2447" s="6"/>
      <c r="G2447" s="113"/>
      <c r="H2447" s="113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  <c r="BE2447" s="6"/>
      <c r="BF2447" s="6"/>
      <c r="BG2447" s="6"/>
      <c r="BH2447" s="6"/>
      <c r="BI2447" s="6"/>
      <c r="BJ2447" s="6"/>
      <c r="BK2447" s="6"/>
      <c r="BL2447" s="6"/>
      <c r="BM2447" s="6"/>
      <c r="BN2447" s="6"/>
      <c r="BO2447" s="6"/>
      <c r="BP2447" s="6"/>
      <c r="BQ2447" s="6"/>
      <c r="BR2447" s="6"/>
      <c r="BS2447" s="6"/>
      <c r="BT2447" s="6"/>
      <c r="BU2447" s="6"/>
      <c r="BV2447" s="6"/>
      <c r="BW2447" s="6"/>
      <c r="BX2447" s="6"/>
      <c r="BY2447" s="6"/>
      <c r="BZ2447" s="6"/>
      <c r="CA2447" s="6"/>
      <c r="CB2447" s="6"/>
      <c r="CC2447" s="6"/>
      <c r="CD2447" s="6"/>
      <c r="CE2447" s="6"/>
      <c r="CF2447" s="6"/>
      <c r="CG2447" s="6"/>
      <c r="CH2447" s="101"/>
    </row>
    <row r="2448" spans="1:86" ht="15">
      <c r="A2448" s="113"/>
      <c r="B2448" s="119"/>
      <c r="C2448" s="6"/>
      <c r="D2448" s="120"/>
      <c r="E2448" s="6"/>
      <c r="F2448" s="6"/>
      <c r="G2448" s="113"/>
      <c r="H2448" s="113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  <c r="BE2448" s="6"/>
      <c r="BF2448" s="6"/>
      <c r="BG2448" s="6"/>
      <c r="BH2448" s="6"/>
      <c r="BI2448" s="6"/>
      <c r="BJ2448" s="6"/>
      <c r="BK2448" s="6"/>
      <c r="BL2448" s="6"/>
      <c r="BM2448" s="6"/>
      <c r="BN2448" s="6"/>
      <c r="BO2448" s="6"/>
      <c r="BP2448" s="6"/>
      <c r="BQ2448" s="6"/>
      <c r="BR2448" s="6"/>
      <c r="BS2448" s="6"/>
      <c r="BT2448" s="6"/>
      <c r="BU2448" s="6"/>
      <c r="BV2448" s="6"/>
      <c r="BW2448" s="6"/>
      <c r="BX2448" s="6"/>
      <c r="BY2448" s="6"/>
      <c r="BZ2448" s="6"/>
      <c r="CA2448" s="6"/>
      <c r="CB2448" s="6"/>
      <c r="CC2448" s="6"/>
      <c r="CD2448" s="6"/>
      <c r="CE2448" s="6"/>
      <c r="CF2448" s="6"/>
      <c r="CG2448" s="6"/>
      <c r="CH2448" s="101"/>
    </row>
    <row r="2449" spans="1:86" ht="15">
      <c r="A2449" s="113"/>
      <c r="B2449" s="119"/>
      <c r="C2449" s="6"/>
      <c r="D2449" s="120"/>
      <c r="E2449" s="6"/>
      <c r="F2449" s="6"/>
      <c r="G2449" s="113"/>
      <c r="H2449" s="113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  <c r="BE2449" s="6"/>
      <c r="BF2449" s="6"/>
      <c r="BG2449" s="6"/>
      <c r="BH2449" s="6"/>
      <c r="BI2449" s="6"/>
      <c r="BJ2449" s="6"/>
      <c r="BK2449" s="6"/>
      <c r="BL2449" s="6"/>
      <c r="BM2449" s="6"/>
      <c r="BN2449" s="6"/>
      <c r="BO2449" s="6"/>
      <c r="BP2449" s="6"/>
      <c r="BQ2449" s="6"/>
      <c r="BR2449" s="6"/>
      <c r="BS2449" s="6"/>
      <c r="BT2449" s="6"/>
      <c r="BU2449" s="6"/>
      <c r="BV2449" s="6"/>
      <c r="BW2449" s="6"/>
      <c r="BX2449" s="6"/>
      <c r="BY2449" s="6"/>
      <c r="BZ2449" s="6"/>
      <c r="CA2449" s="6"/>
      <c r="CB2449" s="6"/>
      <c r="CC2449" s="6"/>
      <c r="CD2449" s="6"/>
      <c r="CE2449" s="6"/>
      <c r="CF2449" s="6"/>
      <c r="CG2449" s="6"/>
      <c r="CH2449" s="101"/>
    </row>
    <row r="2450" spans="1:86" ht="15">
      <c r="A2450" s="113"/>
      <c r="B2450" s="119"/>
      <c r="C2450" s="6"/>
      <c r="D2450" s="120"/>
      <c r="E2450" s="6"/>
      <c r="F2450" s="6"/>
      <c r="G2450" s="113"/>
      <c r="H2450" s="113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  <c r="BE2450" s="6"/>
      <c r="BF2450" s="6"/>
      <c r="BG2450" s="6"/>
      <c r="BH2450" s="6"/>
      <c r="BI2450" s="6"/>
      <c r="BJ2450" s="6"/>
      <c r="BK2450" s="6"/>
      <c r="BL2450" s="6"/>
      <c r="BM2450" s="6"/>
      <c r="BN2450" s="6"/>
      <c r="BO2450" s="6"/>
      <c r="BP2450" s="6"/>
      <c r="BQ2450" s="6"/>
      <c r="BR2450" s="6"/>
      <c r="BS2450" s="6"/>
      <c r="BT2450" s="6"/>
      <c r="BU2450" s="6"/>
      <c r="BV2450" s="6"/>
      <c r="BW2450" s="6"/>
      <c r="BX2450" s="6"/>
      <c r="BY2450" s="6"/>
      <c r="BZ2450" s="6"/>
      <c r="CA2450" s="6"/>
      <c r="CB2450" s="6"/>
      <c r="CC2450" s="6"/>
      <c r="CD2450" s="6"/>
      <c r="CE2450" s="6"/>
      <c r="CF2450" s="6"/>
      <c r="CG2450" s="6"/>
      <c r="CH2450" s="101"/>
    </row>
    <row r="2451" spans="1:86" ht="15">
      <c r="A2451" s="113"/>
      <c r="B2451" s="119"/>
      <c r="C2451" s="6"/>
      <c r="D2451" s="120"/>
      <c r="E2451" s="6"/>
      <c r="F2451" s="6"/>
      <c r="G2451" s="113"/>
      <c r="H2451" s="113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  <c r="BE2451" s="6"/>
      <c r="BF2451" s="6"/>
      <c r="BG2451" s="6"/>
      <c r="BH2451" s="6"/>
      <c r="BI2451" s="6"/>
      <c r="BJ2451" s="6"/>
      <c r="BK2451" s="6"/>
      <c r="BL2451" s="6"/>
      <c r="BM2451" s="6"/>
      <c r="BN2451" s="6"/>
      <c r="BO2451" s="6"/>
      <c r="BP2451" s="6"/>
      <c r="BQ2451" s="6"/>
      <c r="BR2451" s="6"/>
      <c r="BS2451" s="6"/>
      <c r="BT2451" s="6"/>
      <c r="BU2451" s="6"/>
      <c r="BV2451" s="6"/>
      <c r="BW2451" s="6"/>
      <c r="BX2451" s="6"/>
      <c r="BY2451" s="6"/>
      <c r="BZ2451" s="6"/>
      <c r="CA2451" s="6"/>
      <c r="CB2451" s="6"/>
      <c r="CC2451" s="6"/>
      <c r="CD2451" s="6"/>
      <c r="CE2451" s="6"/>
      <c r="CF2451" s="6"/>
      <c r="CG2451" s="6"/>
      <c r="CH2451" s="101"/>
    </row>
    <row r="2452" spans="1:86" ht="15">
      <c r="A2452" s="113"/>
      <c r="B2452" s="119"/>
      <c r="C2452" s="6"/>
      <c r="D2452" s="120"/>
      <c r="E2452" s="6"/>
      <c r="F2452" s="6"/>
      <c r="G2452" s="113"/>
      <c r="H2452" s="113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  <c r="BE2452" s="6"/>
      <c r="BF2452" s="6"/>
      <c r="BG2452" s="6"/>
      <c r="BH2452" s="6"/>
      <c r="BI2452" s="6"/>
      <c r="BJ2452" s="6"/>
      <c r="BK2452" s="6"/>
      <c r="BL2452" s="6"/>
      <c r="BM2452" s="6"/>
      <c r="BN2452" s="6"/>
      <c r="BO2452" s="6"/>
      <c r="BP2452" s="6"/>
      <c r="BQ2452" s="6"/>
      <c r="BR2452" s="6"/>
      <c r="BS2452" s="6"/>
      <c r="BT2452" s="6"/>
      <c r="BU2452" s="6"/>
      <c r="BV2452" s="6"/>
      <c r="BW2452" s="6"/>
      <c r="BX2452" s="6"/>
      <c r="BY2452" s="6"/>
      <c r="BZ2452" s="6"/>
      <c r="CA2452" s="6"/>
      <c r="CB2452" s="6"/>
      <c r="CC2452" s="6"/>
      <c r="CD2452" s="6"/>
      <c r="CE2452" s="6"/>
      <c r="CF2452" s="6"/>
      <c r="CG2452" s="6"/>
      <c r="CH2452" s="101"/>
    </row>
    <row r="2453" spans="1:86" ht="15">
      <c r="A2453" s="113"/>
      <c r="B2453" s="119"/>
      <c r="C2453" s="6"/>
      <c r="D2453" s="120"/>
      <c r="E2453" s="6"/>
      <c r="F2453" s="6"/>
      <c r="G2453" s="113"/>
      <c r="H2453" s="113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  <c r="BE2453" s="6"/>
      <c r="BF2453" s="6"/>
      <c r="BG2453" s="6"/>
      <c r="BH2453" s="6"/>
      <c r="BI2453" s="6"/>
      <c r="BJ2453" s="6"/>
      <c r="BK2453" s="6"/>
      <c r="BL2453" s="6"/>
      <c r="BM2453" s="6"/>
      <c r="BN2453" s="6"/>
      <c r="BO2453" s="6"/>
      <c r="BP2453" s="6"/>
      <c r="BQ2453" s="6"/>
      <c r="BR2453" s="6"/>
      <c r="BS2453" s="6"/>
      <c r="BT2453" s="6"/>
      <c r="BU2453" s="6"/>
      <c r="BV2453" s="6"/>
      <c r="BW2453" s="6"/>
      <c r="BX2453" s="6"/>
      <c r="BY2453" s="6"/>
      <c r="BZ2453" s="6"/>
      <c r="CA2453" s="6"/>
      <c r="CB2453" s="6"/>
      <c r="CC2453" s="6"/>
      <c r="CD2453" s="6"/>
      <c r="CE2453" s="6"/>
      <c r="CF2453" s="6"/>
      <c r="CG2453" s="6"/>
      <c r="CH2453" s="101"/>
    </row>
    <row r="2454" spans="1:86" ht="15">
      <c r="A2454" s="113"/>
      <c r="B2454" s="119"/>
      <c r="C2454" s="6"/>
      <c r="D2454" s="120"/>
      <c r="E2454" s="6"/>
      <c r="F2454" s="6"/>
      <c r="G2454" s="113"/>
      <c r="H2454" s="113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  <c r="BE2454" s="6"/>
      <c r="BF2454" s="6"/>
      <c r="BG2454" s="6"/>
      <c r="BH2454" s="6"/>
      <c r="BI2454" s="6"/>
      <c r="BJ2454" s="6"/>
      <c r="BK2454" s="6"/>
      <c r="BL2454" s="6"/>
      <c r="BM2454" s="6"/>
      <c r="BN2454" s="6"/>
      <c r="BO2454" s="6"/>
      <c r="BP2454" s="6"/>
      <c r="BQ2454" s="6"/>
      <c r="BR2454" s="6"/>
      <c r="BS2454" s="6"/>
      <c r="BT2454" s="6"/>
      <c r="BU2454" s="6"/>
      <c r="BV2454" s="6"/>
      <c r="BW2454" s="6"/>
      <c r="BX2454" s="6"/>
      <c r="BY2454" s="6"/>
      <c r="BZ2454" s="6"/>
      <c r="CA2454" s="6"/>
      <c r="CB2454" s="6"/>
      <c r="CC2454" s="6"/>
      <c r="CD2454" s="6"/>
      <c r="CE2454" s="6"/>
      <c r="CF2454" s="6"/>
      <c r="CG2454" s="6"/>
      <c r="CH2454" s="101"/>
    </row>
    <row r="2455" spans="1:86" ht="15">
      <c r="A2455" s="113"/>
      <c r="B2455" s="119"/>
      <c r="C2455" s="6"/>
      <c r="D2455" s="120"/>
      <c r="E2455" s="6"/>
      <c r="F2455" s="6"/>
      <c r="G2455" s="113"/>
      <c r="H2455" s="113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  <c r="BE2455" s="6"/>
      <c r="BF2455" s="6"/>
      <c r="BG2455" s="6"/>
      <c r="BH2455" s="6"/>
      <c r="BI2455" s="6"/>
      <c r="BJ2455" s="6"/>
      <c r="BK2455" s="6"/>
      <c r="BL2455" s="6"/>
      <c r="BM2455" s="6"/>
      <c r="BN2455" s="6"/>
      <c r="BO2455" s="6"/>
      <c r="BP2455" s="6"/>
      <c r="BQ2455" s="6"/>
      <c r="BR2455" s="6"/>
      <c r="BS2455" s="6"/>
      <c r="BT2455" s="6"/>
      <c r="BU2455" s="6"/>
      <c r="BV2455" s="6"/>
      <c r="BW2455" s="6"/>
      <c r="BX2455" s="6"/>
      <c r="BY2455" s="6"/>
      <c r="BZ2455" s="6"/>
      <c r="CA2455" s="6"/>
      <c r="CB2455" s="6"/>
      <c r="CC2455" s="6"/>
      <c r="CD2455" s="6"/>
      <c r="CE2455" s="6"/>
      <c r="CF2455" s="6"/>
      <c r="CG2455" s="6"/>
      <c r="CH2455" s="101"/>
    </row>
    <row r="2456" spans="1:86" ht="15">
      <c r="A2456" s="113"/>
      <c r="B2456" s="119"/>
      <c r="C2456" s="6"/>
      <c r="D2456" s="120"/>
      <c r="E2456" s="6"/>
      <c r="F2456" s="6"/>
      <c r="G2456" s="113"/>
      <c r="H2456" s="113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  <c r="BE2456" s="6"/>
      <c r="BF2456" s="6"/>
      <c r="BG2456" s="6"/>
      <c r="BH2456" s="6"/>
      <c r="BI2456" s="6"/>
      <c r="BJ2456" s="6"/>
      <c r="BK2456" s="6"/>
      <c r="BL2456" s="6"/>
      <c r="BM2456" s="6"/>
      <c r="BN2456" s="6"/>
      <c r="BO2456" s="6"/>
      <c r="BP2456" s="6"/>
      <c r="BQ2456" s="6"/>
      <c r="BR2456" s="6"/>
      <c r="BS2456" s="6"/>
      <c r="BT2456" s="6"/>
      <c r="BU2456" s="6"/>
      <c r="BV2456" s="6"/>
      <c r="BW2456" s="6"/>
      <c r="BX2456" s="6"/>
      <c r="BY2456" s="6"/>
      <c r="BZ2456" s="6"/>
      <c r="CA2456" s="6"/>
      <c r="CB2456" s="6"/>
      <c r="CC2456" s="6"/>
      <c r="CD2456" s="6"/>
      <c r="CE2456" s="6"/>
      <c r="CF2456" s="6"/>
      <c r="CG2456" s="6"/>
      <c r="CH2456" s="101"/>
    </row>
    <row r="2457" spans="1:86" ht="15">
      <c r="A2457" s="113"/>
      <c r="B2457" s="119"/>
      <c r="C2457" s="6"/>
      <c r="D2457" s="120"/>
      <c r="E2457" s="6"/>
      <c r="F2457" s="6"/>
      <c r="G2457" s="113"/>
      <c r="H2457" s="113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  <c r="BE2457" s="6"/>
      <c r="BF2457" s="6"/>
      <c r="BG2457" s="6"/>
      <c r="BH2457" s="6"/>
      <c r="BI2457" s="6"/>
      <c r="BJ2457" s="6"/>
      <c r="BK2457" s="6"/>
      <c r="BL2457" s="6"/>
      <c r="BM2457" s="6"/>
      <c r="BN2457" s="6"/>
      <c r="BO2457" s="6"/>
      <c r="BP2457" s="6"/>
      <c r="BQ2457" s="6"/>
      <c r="BR2457" s="6"/>
      <c r="BS2457" s="6"/>
      <c r="BT2457" s="6"/>
      <c r="BU2457" s="6"/>
      <c r="BV2457" s="6"/>
      <c r="BW2457" s="6"/>
      <c r="BX2457" s="6"/>
      <c r="BY2457" s="6"/>
      <c r="BZ2457" s="6"/>
      <c r="CA2457" s="6"/>
      <c r="CB2457" s="6"/>
      <c r="CC2457" s="6"/>
      <c r="CD2457" s="6"/>
      <c r="CE2457" s="6"/>
      <c r="CF2457" s="6"/>
      <c r="CG2457" s="6"/>
      <c r="CH2457" s="101"/>
    </row>
    <row r="2458" spans="1:86" ht="15">
      <c r="A2458" s="113"/>
      <c r="B2458" s="119"/>
      <c r="C2458" s="6"/>
      <c r="D2458" s="120"/>
      <c r="E2458" s="6"/>
      <c r="F2458" s="6"/>
      <c r="G2458" s="113"/>
      <c r="H2458" s="113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  <c r="BE2458" s="6"/>
      <c r="BF2458" s="6"/>
      <c r="BG2458" s="6"/>
      <c r="BH2458" s="6"/>
      <c r="BI2458" s="6"/>
      <c r="BJ2458" s="6"/>
      <c r="BK2458" s="6"/>
      <c r="BL2458" s="6"/>
      <c r="BM2458" s="6"/>
      <c r="BN2458" s="6"/>
      <c r="BO2458" s="6"/>
      <c r="BP2458" s="6"/>
      <c r="BQ2458" s="6"/>
      <c r="BR2458" s="6"/>
      <c r="BS2458" s="6"/>
      <c r="BT2458" s="6"/>
      <c r="BU2458" s="6"/>
      <c r="BV2458" s="6"/>
      <c r="BW2458" s="6"/>
      <c r="BX2458" s="6"/>
      <c r="BY2458" s="6"/>
      <c r="BZ2458" s="6"/>
      <c r="CA2458" s="6"/>
      <c r="CB2458" s="6"/>
      <c r="CC2458" s="6"/>
      <c r="CD2458" s="6"/>
      <c r="CE2458" s="6"/>
      <c r="CF2458" s="6"/>
      <c r="CG2458" s="6"/>
      <c r="CH2458" s="101"/>
    </row>
    <row r="2459" spans="1:86" ht="15">
      <c r="A2459" s="113"/>
      <c r="B2459" s="119"/>
      <c r="C2459" s="6"/>
      <c r="D2459" s="120"/>
      <c r="E2459" s="6"/>
      <c r="F2459" s="6"/>
      <c r="G2459" s="113"/>
      <c r="H2459" s="113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  <c r="BE2459" s="6"/>
      <c r="BF2459" s="6"/>
      <c r="BG2459" s="6"/>
      <c r="BH2459" s="6"/>
      <c r="BI2459" s="6"/>
      <c r="BJ2459" s="6"/>
      <c r="BK2459" s="6"/>
      <c r="BL2459" s="6"/>
      <c r="BM2459" s="6"/>
      <c r="BN2459" s="6"/>
      <c r="BO2459" s="6"/>
      <c r="BP2459" s="6"/>
      <c r="BQ2459" s="6"/>
      <c r="BR2459" s="6"/>
      <c r="BS2459" s="6"/>
      <c r="BT2459" s="6"/>
      <c r="BU2459" s="6"/>
      <c r="BV2459" s="6"/>
      <c r="BW2459" s="6"/>
      <c r="BX2459" s="6"/>
      <c r="BY2459" s="6"/>
      <c r="BZ2459" s="6"/>
      <c r="CA2459" s="6"/>
      <c r="CB2459" s="6"/>
      <c r="CC2459" s="6"/>
      <c r="CD2459" s="6"/>
      <c r="CE2459" s="6"/>
      <c r="CF2459" s="6"/>
      <c r="CG2459" s="6"/>
      <c r="CH2459" s="101"/>
    </row>
    <row r="2460" spans="1:86" ht="15">
      <c r="A2460" s="113"/>
      <c r="B2460" s="119"/>
      <c r="C2460" s="6"/>
      <c r="D2460" s="120"/>
      <c r="E2460" s="6"/>
      <c r="F2460" s="6"/>
      <c r="G2460" s="113"/>
      <c r="H2460" s="113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  <c r="BE2460" s="6"/>
      <c r="BF2460" s="6"/>
      <c r="BG2460" s="6"/>
      <c r="BH2460" s="6"/>
      <c r="BI2460" s="6"/>
      <c r="BJ2460" s="6"/>
      <c r="BK2460" s="6"/>
      <c r="BL2460" s="6"/>
      <c r="BM2460" s="6"/>
      <c r="BN2460" s="6"/>
      <c r="BO2460" s="6"/>
      <c r="BP2460" s="6"/>
      <c r="BQ2460" s="6"/>
      <c r="BR2460" s="6"/>
      <c r="BS2460" s="6"/>
      <c r="BT2460" s="6"/>
      <c r="BU2460" s="6"/>
      <c r="BV2460" s="6"/>
      <c r="BW2460" s="6"/>
      <c r="BX2460" s="6"/>
      <c r="BY2460" s="6"/>
      <c r="BZ2460" s="6"/>
      <c r="CA2460" s="6"/>
      <c r="CB2460" s="6"/>
      <c r="CC2460" s="6"/>
      <c r="CD2460" s="6"/>
      <c r="CE2460" s="6"/>
      <c r="CF2460" s="6"/>
      <c r="CG2460" s="6"/>
      <c r="CH2460" s="101"/>
    </row>
    <row r="2461" spans="1:86" ht="15">
      <c r="A2461" s="113"/>
      <c r="B2461" s="119"/>
      <c r="C2461" s="6"/>
      <c r="D2461" s="120"/>
      <c r="E2461" s="6"/>
      <c r="F2461" s="6"/>
      <c r="G2461" s="113"/>
      <c r="H2461" s="113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  <c r="BE2461" s="6"/>
      <c r="BF2461" s="6"/>
      <c r="BG2461" s="6"/>
      <c r="BH2461" s="6"/>
      <c r="BI2461" s="6"/>
      <c r="BJ2461" s="6"/>
      <c r="BK2461" s="6"/>
      <c r="BL2461" s="6"/>
      <c r="BM2461" s="6"/>
      <c r="BN2461" s="6"/>
      <c r="BO2461" s="6"/>
      <c r="BP2461" s="6"/>
      <c r="BQ2461" s="6"/>
      <c r="BR2461" s="6"/>
      <c r="BS2461" s="6"/>
      <c r="BT2461" s="6"/>
      <c r="BU2461" s="6"/>
      <c r="BV2461" s="6"/>
      <c r="BW2461" s="6"/>
      <c r="BX2461" s="6"/>
      <c r="BY2461" s="6"/>
      <c r="BZ2461" s="6"/>
      <c r="CA2461" s="6"/>
      <c r="CB2461" s="6"/>
      <c r="CC2461" s="6"/>
      <c r="CD2461" s="6"/>
      <c r="CE2461" s="6"/>
      <c r="CF2461" s="6"/>
      <c r="CG2461" s="6"/>
      <c r="CH2461" s="101"/>
    </row>
    <row r="2462" spans="1:86" ht="15">
      <c r="A2462" s="113"/>
      <c r="B2462" s="119"/>
      <c r="C2462" s="6"/>
      <c r="D2462" s="120"/>
      <c r="E2462" s="6"/>
      <c r="F2462" s="6"/>
      <c r="G2462" s="113"/>
      <c r="H2462" s="113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  <c r="BE2462" s="6"/>
      <c r="BF2462" s="6"/>
      <c r="BG2462" s="6"/>
      <c r="BH2462" s="6"/>
      <c r="BI2462" s="6"/>
      <c r="BJ2462" s="6"/>
      <c r="BK2462" s="6"/>
      <c r="BL2462" s="6"/>
      <c r="BM2462" s="6"/>
      <c r="BN2462" s="6"/>
      <c r="BO2462" s="6"/>
      <c r="BP2462" s="6"/>
      <c r="BQ2462" s="6"/>
      <c r="BR2462" s="6"/>
      <c r="BS2462" s="6"/>
      <c r="BT2462" s="6"/>
      <c r="BU2462" s="6"/>
      <c r="BV2462" s="6"/>
      <c r="BW2462" s="6"/>
      <c r="BX2462" s="6"/>
      <c r="BY2462" s="6"/>
      <c r="BZ2462" s="6"/>
      <c r="CA2462" s="6"/>
      <c r="CB2462" s="6"/>
      <c r="CC2462" s="6"/>
      <c r="CD2462" s="6"/>
      <c r="CE2462" s="6"/>
      <c r="CF2462" s="6"/>
      <c r="CG2462" s="6"/>
      <c r="CH2462" s="101"/>
    </row>
    <row r="2463" spans="1:86" ht="15">
      <c r="A2463" s="113"/>
      <c r="B2463" s="119"/>
      <c r="C2463" s="6"/>
      <c r="D2463" s="120"/>
      <c r="E2463" s="6"/>
      <c r="F2463" s="6"/>
      <c r="G2463" s="113"/>
      <c r="H2463" s="113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  <c r="BE2463" s="6"/>
      <c r="BF2463" s="6"/>
      <c r="BG2463" s="6"/>
      <c r="BH2463" s="6"/>
      <c r="BI2463" s="6"/>
      <c r="BJ2463" s="6"/>
      <c r="BK2463" s="6"/>
      <c r="BL2463" s="6"/>
      <c r="BM2463" s="6"/>
      <c r="BN2463" s="6"/>
      <c r="BO2463" s="6"/>
      <c r="BP2463" s="6"/>
      <c r="BQ2463" s="6"/>
      <c r="BR2463" s="6"/>
      <c r="BS2463" s="6"/>
      <c r="BT2463" s="6"/>
      <c r="BU2463" s="6"/>
      <c r="BV2463" s="6"/>
      <c r="BW2463" s="6"/>
      <c r="BX2463" s="6"/>
      <c r="BY2463" s="6"/>
      <c r="BZ2463" s="6"/>
      <c r="CA2463" s="6"/>
      <c r="CB2463" s="6"/>
      <c r="CC2463" s="6"/>
      <c r="CD2463" s="6"/>
      <c r="CE2463" s="6"/>
      <c r="CF2463" s="6"/>
      <c r="CG2463" s="6"/>
      <c r="CH2463" s="101"/>
    </row>
    <row r="2464" spans="1:86" ht="15">
      <c r="A2464" s="113"/>
      <c r="B2464" s="119"/>
      <c r="C2464" s="6"/>
      <c r="D2464" s="120"/>
      <c r="E2464" s="6"/>
      <c r="F2464" s="6"/>
      <c r="G2464" s="113"/>
      <c r="H2464" s="113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  <c r="BE2464" s="6"/>
      <c r="BF2464" s="6"/>
      <c r="BG2464" s="6"/>
      <c r="BH2464" s="6"/>
      <c r="BI2464" s="6"/>
      <c r="BJ2464" s="6"/>
      <c r="BK2464" s="6"/>
      <c r="BL2464" s="6"/>
      <c r="BM2464" s="6"/>
      <c r="BN2464" s="6"/>
      <c r="BO2464" s="6"/>
      <c r="BP2464" s="6"/>
      <c r="BQ2464" s="6"/>
      <c r="BR2464" s="6"/>
      <c r="BS2464" s="6"/>
      <c r="BT2464" s="6"/>
      <c r="BU2464" s="6"/>
      <c r="BV2464" s="6"/>
      <c r="BW2464" s="6"/>
      <c r="BX2464" s="6"/>
      <c r="BY2464" s="6"/>
      <c r="BZ2464" s="6"/>
      <c r="CA2464" s="6"/>
      <c r="CB2464" s="6"/>
      <c r="CC2464" s="6"/>
      <c r="CD2464" s="6"/>
      <c r="CE2464" s="6"/>
      <c r="CF2464" s="6"/>
      <c r="CG2464" s="6"/>
      <c r="CH2464" s="101"/>
    </row>
    <row r="2465" spans="1:86" ht="15">
      <c r="A2465" s="113"/>
      <c r="B2465" s="119"/>
      <c r="C2465" s="6"/>
      <c r="D2465" s="120"/>
      <c r="E2465" s="6"/>
      <c r="F2465" s="6"/>
      <c r="G2465" s="113"/>
      <c r="H2465" s="113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  <c r="BE2465" s="6"/>
      <c r="BF2465" s="6"/>
      <c r="BG2465" s="6"/>
      <c r="BH2465" s="6"/>
      <c r="BI2465" s="6"/>
      <c r="BJ2465" s="6"/>
      <c r="BK2465" s="6"/>
      <c r="BL2465" s="6"/>
      <c r="BM2465" s="6"/>
      <c r="BN2465" s="6"/>
      <c r="BO2465" s="6"/>
      <c r="BP2465" s="6"/>
      <c r="BQ2465" s="6"/>
      <c r="BR2465" s="6"/>
      <c r="BS2465" s="6"/>
      <c r="BT2465" s="6"/>
      <c r="BU2465" s="6"/>
      <c r="BV2465" s="6"/>
      <c r="BW2465" s="6"/>
      <c r="BX2465" s="6"/>
      <c r="BY2465" s="6"/>
      <c r="BZ2465" s="6"/>
      <c r="CA2465" s="6"/>
      <c r="CB2465" s="6"/>
      <c r="CC2465" s="6"/>
      <c r="CD2465" s="6"/>
      <c r="CE2465" s="6"/>
      <c r="CF2465" s="6"/>
      <c r="CG2465" s="6"/>
      <c r="CH2465" s="101"/>
    </row>
    <row r="2466" spans="1:86" ht="15">
      <c r="A2466" s="113"/>
      <c r="B2466" s="119"/>
      <c r="C2466" s="6"/>
      <c r="D2466" s="120"/>
      <c r="E2466" s="6"/>
      <c r="F2466" s="6"/>
      <c r="G2466" s="113"/>
      <c r="H2466" s="113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  <c r="BE2466" s="6"/>
      <c r="BF2466" s="6"/>
      <c r="BG2466" s="6"/>
      <c r="BH2466" s="6"/>
      <c r="BI2466" s="6"/>
      <c r="BJ2466" s="6"/>
      <c r="BK2466" s="6"/>
      <c r="BL2466" s="6"/>
      <c r="BM2466" s="6"/>
      <c r="BN2466" s="6"/>
      <c r="BO2466" s="6"/>
      <c r="BP2466" s="6"/>
      <c r="BQ2466" s="6"/>
      <c r="BR2466" s="6"/>
      <c r="BS2466" s="6"/>
      <c r="BT2466" s="6"/>
      <c r="BU2466" s="6"/>
      <c r="BV2466" s="6"/>
      <c r="BW2466" s="6"/>
      <c r="BX2466" s="6"/>
      <c r="BY2466" s="6"/>
      <c r="BZ2466" s="6"/>
      <c r="CA2466" s="6"/>
      <c r="CB2466" s="6"/>
      <c r="CC2466" s="6"/>
      <c r="CD2466" s="6"/>
      <c r="CE2466" s="6"/>
      <c r="CF2466" s="6"/>
      <c r="CG2466" s="6"/>
      <c r="CH2466" s="101"/>
    </row>
    <row r="2467" spans="1:9" ht="15">
      <c r="A2467" s="113"/>
      <c r="B2467" s="119"/>
      <c r="C2467" s="6"/>
      <c r="D2467" s="120"/>
      <c r="E2467" s="6"/>
      <c r="F2467" s="6"/>
      <c r="G2467" s="113"/>
      <c r="H2467" s="113"/>
      <c r="I2467" s="6"/>
    </row>
    <row r="2468" spans="1:9" ht="15">
      <c r="A2468" s="113"/>
      <c r="B2468" s="119"/>
      <c r="C2468" s="6"/>
      <c r="D2468" s="120"/>
      <c r="E2468" s="6"/>
      <c r="F2468" s="6"/>
      <c r="G2468" s="113"/>
      <c r="H2468" s="113"/>
      <c r="I2468" s="6"/>
    </row>
    <row r="2469" spans="1:9" ht="15">
      <c r="A2469" s="113"/>
      <c r="B2469" s="119"/>
      <c r="C2469" s="6"/>
      <c r="D2469" s="120"/>
      <c r="E2469" s="6"/>
      <c r="F2469" s="6"/>
      <c r="G2469" s="113"/>
      <c r="H2469" s="113"/>
      <c r="I2469" s="6"/>
    </row>
    <row r="2470" spans="1:9" ht="15">
      <c r="A2470" s="113"/>
      <c r="B2470" s="119"/>
      <c r="C2470" s="6"/>
      <c r="D2470" s="120"/>
      <c r="E2470" s="6"/>
      <c r="F2470" s="6"/>
      <c r="G2470" s="113"/>
      <c r="H2470" s="113"/>
      <c r="I2470" s="6"/>
    </row>
    <row r="2471" spans="1:9" ht="15">
      <c r="A2471" s="113"/>
      <c r="B2471" s="119"/>
      <c r="C2471" s="6"/>
      <c r="D2471" s="120"/>
      <c r="E2471" s="6"/>
      <c r="F2471" s="6"/>
      <c r="G2471" s="113"/>
      <c r="H2471" s="113"/>
      <c r="I2471" s="6"/>
    </row>
    <row r="2472" spans="1:8" ht="15">
      <c r="A2472" s="113"/>
      <c r="B2472" s="119"/>
      <c r="C2472" s="6"/>
      <c r="D2472" s="120"/>
      <c r="E2472" s="6"/>
      <c r="F2472" s="6"/>
      <c r="G2472" s="113"/>
      <c r="H2472" s="113"/>
    </row>
    <row r="2473" spans="1:8" ht="15">
      <c r="A2473" s="113"/>
      <c r="B2473" s="119"/>
      <c r="C2473" s="6"/>
      <c r="D2473" s="120"/>
      <c r="E2473" s="6"/>
      <c r="F2473" s="6"/>
      <c r="G2473" s="113"/>
      <c r="H2473" s="113"/>
    </row>
    <row r="2474" spans="1:8" ht="15">
      <c r="A2474" s="113"/>
      <c r="B2474" s="119"/>
      <c r="C2474" s="6"/>
      <c r="D2474" s="120"/>
      <c r="E2474" s="6"/>
      <c r="F2474" s="6"/>
      <c r="G2474" s="113"/>
      <c r="H2474" s="113"/>
    </row>
    <row r="2475" spans="1:8" ht="15">
      <c r="A2475" s="113"/>
      <c r="B2475" s="119"/>
      <c r="C2475" s="6"/>
      <c r="D2475" s="120"/>
      <c r="E2475" s="6"/>
      <c r="F2475" s="6"/>
      <c r="G2475" s="113"/>
      <c r="H2475" s="113"/>
    </row>
    <row r="2476" spans="1:8" ht="15">
      <c r="A2476" s="113"/>
      <c r="B2476" s="119"/>
      <c r="C2476" s="6"/>
      <c r="D2476" s="120"/>
      <c r="E2476" s="6"/>
      <c r="F2476" s="6"/>
      <c r="G2476" s="113"/>
      <c r="H2476" s="113"/>
    </row>
    <row r="2477" spans="2:8" ht="15">
      <c r="B2477" s="119"/>
      <c r="C2477" s="6"/>
      <c r="D2477" s="120"/>
      <c r="E2477" s="6"/>
      <c r="F2477" s="6"/>
      <c r="G2477" s="113"/>
      <c r="H2477" s="113"/>
    </row>
  </sheetData>
  <sheetProtection password="C02C" sheet="1" objects="1" scenarios="1" selectLockedCells="1"/>
  <mergeCells count="10">
    <mergeCell ref="C96:H96"/>
    <mergeCell ref="C6:H6"/>
    <mergeCell ref="C95:F95"/>
    <mergeCell ref="C183:F183"/>
    <mergeCell ref="C181:F181"/>
    <mergeCell ref="B187:H187"/>
    <mergeCell ref="B186:H186"/>
    <mergeCell ref="C184:F184"/>
    <mergeCell ref="G185:H185"/>
    <mergeCell ref="B185:F185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75:G176 G173 G179:G180 G131:G134 G114:G117 G123:G124 G126:G127 G129 G112 G107:G110 G105 G53:G56 G49:G50 G17:G20 G15 G13 G22 G8:G10 G24:G27 G29:G30 G47 G42:G45 G33:G34 G36 G38:G39 G93:G94 G103 G98:G100 G87:G90 G85 G74 G72 G60 G69 G67 G64 G62 G76:G80 G82:G83 G166:G169 G150 G139:G141 G136:G137 G152 G154 G162 G157 G159 G164 G171 G119:G120 G144:G145 G147">
      <formula1>0</formula1>
    </dataValidation>
    <dataValidation type="custom" allowBlank="1" showInputMessage="1" showErrorMessage="1" error="If you can enter a Unit  Price in this cell, pLease contact the Contract Administrator immediately!" sqref="G177:G178 G174 G118 G135 G125 G121:G122 G128 G130 G111 G106 G104 G113 G51 G21 G16 G12 G14 G23 G28 G48 G46 G32 G35 G37 G40:G41 G92 G101:G102 G86 G73 G75 G71 G66 G63 G61 G58:G59 G165 G151 G148:G149 G142 G138 G153 G158 G155:G156 G160:G161 G163 G170 G146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72 G84">
      <formula1>0</formula1>
    </dataValidation>
  </dataValidations>
  <printOptions horizontalCentered="1"/>
  <pageMargins left="0.33" right="0.26" top="0.75" bottom="0.48" header="0.25" footer="0.25"/>
  <pageSetup horizontalDpi="600" verticalDpi="600" orientation="portrait" scale="71" r:id="rId1"/>
  <headerFooter alignWithMargins="0">
    <oddHeader>&amp;LThe City of Winnipeg
78-2007 Bid Opportunity &amp;RBid Submission
Page &amp;P+3 of 16</oddHeader>
    <oddFooter xml:space="preserve">&amp;R__________________
Name of Bidder                    </oddFooter>
  </headerFooter>
  <rowBreaks count="8" manualBreakCount="8">
    <brk id="30" max="255" man="1"/>
    <brk id="56" min="1" max="7" man="1"/>
    <brk id="80" min="1" max="7" man="1"/>
    <brk id="95" min="1" max="7" man="1"/>
    <brk id="120" min="1" max="7" man="1"/>
    <brk id="145" min="1" max="7" man="1"/>
    <brk id="169" min="1" max="7" man="1"/>
    <brk id="18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Tech (Canada)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McNeil</dc:creator>
  <cp:keywords/>
  <dc:description>CHECKED BY: R.K. DOERRIES, C.E.T.
DATE: FEBRUARY 27, 2007
FILE SIZE:556,544 BYTES</dc:description>
  <cp:lastModifiedBy>Betty McNeil</cp:lastModifiedBy>
  <cp:lastPrinted>2007-02-27T18:27:42Z</cp:lastPrinted>
  <dcterms:created xsi:type="dcterms:W3CDTF">2007-02-27T15:47:39Z</dcterms:created>
  <dcterms:modified xsi:type="dcterms:W3CDTF">2007-02-27T18:52:45Z</dcterms:modified>
  <cp:category/>
  <cp:version/>
  <cp:contentType/>
  <cp:contentStatus/>
</cp:coreProperties>
</file>