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723-2023\WORK IN PROGRESS\723-2023_Addendum_1\"/>
    </mc:Choice>
  </mc:AlternateContent>
  <xr:revisionPtr revIDLastSave="0" documentId="13_ncr:1_{3BD0E471-E7F2-4750-80DB-C2EAACDE9287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prices'!$A$1:$G$20</definedName>
    <definedName name="Print_Area_1">'Unit prices'!$A$6:$G$40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A7" i="2" l="1"/>
  <c r="F15" i="2" l="1"/>
  <c r="A8" i="2"/>
  <c r="A9" i="2" s="1"/>
  <c r="A10" i="2" s="1"/>
  <c r="A11" i="2" s="1"/>
  <c r="A1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<sst xmlns="http://schemas.openxmlformats.org/spreadsheetml/2006/main" count="40" uniqueCount="27">
  <si>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</si>
  <si>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</si>
  <si>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</si>
  <si>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</si>
  <si>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</si>
  <si>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</si>
  <si>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</si>
  <si>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</si>
  <si>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</si>
  <si>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</si>
  <si>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</si>
  <si>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>TOTAL BID PRICE (GST and MRST extra) (in numbers)</t>
  </si>
  <si>
    <t xml:space="preserve">$   - </t>
  </si>
  <si>
    <t>Set-up Cost for a Complete Job Less than 1 Thousand Pieces</t>
  </si>
  <si>
    <t>E2.3, E2.9</t>
  </si>
  <si>
    <t>Machine Folding flat Sheet Paper for Insert</t>
  </si>
  <si>
    <t>E2.3, E2.10</t>
  </si>
  <si>
    <t>Thousand</t>
  </si>
  <si>
    <t>Machine Inserting and Sealing 1 Insert</t>
  </si>
  <si>
    <t>Machine Inserting and Sealing 2 Insert</t>
  </si>
  <si>
    <t>Machine Inserting and Sealing 3 Insert</t>
  </si>
  <si>
    <t>Machine Inserting and Sealing 4 Insert</t>
  </si>
  <si>
    <t>Job Delivery</t>
  </si>
  <si>
    <t>E2.3, E2.11</t>
  </si>
  <si>
    <t>E2.12</t>
  </si>
  <si>
    <t>Each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</si>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</sst>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  <numFmt numFmtId="176" formatCode="&quot;$&quot;#,##0.000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8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175" fontId="0" fillId="0" borderId="0" xfId="0" applyNumberFormat="1" applyAlignment="1" applyProtection="1">
      <alignment horizontal="left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8" xfId="0" applyNumberFormat="1" applyBorder="1" applyProtection="1"/>
    <xf numFmtId="0" fontId="0" fillId="0" borderId="29" xfId="0" applyBorder="1" applyAlignment="1" applyProtection="1">
      <alignment wrapText="1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75" fontId="0" fillId="0" borderId="23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176" fontId="0" fillId="0" borderId="26" xfId="0" applyNumberFormat="1" applyBorder="1" applyAlignment="1" applyProtection="1">
      <alignment horizontal="right"/>
      <protection locked="0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0"/>
  <sheetViews>
    <sheetView showGridLines="0" tabSelected="1" view="pageLayout" zoomScaleNormal="100" zoomScaleSheetLayoutView="100" workbookViewId="0">
      <selection activeCell="F7" sqref="F7"/>
    </sheetView>
  </sheetViews>
  <sheetFormatPr defaultColWidth="9.140625"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64"/>
      <c r="B1" s="64"/>
      <c r="C1" s="63" t="s">
        <v>26</v>
      </c>
      <c r="D1" s="63"/>
      <c r="F1" s="23"/>
    </row>
    <row r="2" spans="1:7" x14ac:dyDescent="0.2">
      <c r="A2" s="62"/>
      <c r="B2" s="62"/>
      <c r="C2" s="39" t="s">
        <v>0</v>
      </c>
      <c r="D2" s="39"/>
      <c r="F2" s="24"/>
      <c r="G2" s="5"/>
    </row>
    <row r="3" spans="1:7" x14ac:dyDescent="0.2">
      <c r="A3" s="67"/>
      <c r="B3" s="62"/>
      <c r="C3" s="40"/>
      <c r="F3" s="24"/>
      <c r="G3" s="5"/>
    </row>
    <row r="4" spans="1:7" x14ac:dyDescent="0.2">
      <c r="A4" s="4" t="s">
        <v>1</v>
      </c>
      <c r="F4" s="24"/>
      <c r="G4" s="5"/>
    </row>
    <row r="5" spans="1:7" ht="22.5" x14ac:dyDescent="0.2">
      <c r="A5" s="30" t="s">
        <v>2</v>
      </c>
      <c r="B5" s="30" t="s">
        <v>3</v>
      </c>
      <c r="C5" s="31" t="s">
        <v>4</v>
      </c>
      <c r="D5" s="31" t="s">
        <v>5</v>
      </c>
      <c r="E5" s="32" t="s">
        <v>6</v>
      </c>
      <c r="F5" s="25" t="s">
        <v>7</v>
      </c>
      <c r="G5" s="7" t="s">
        <v>8</v>
      </c>
    </row>
    <row r="6" spans="1:7" ht="25.5" x14ac:dyDescent="0.2">
      <c r="A6" s="33">
        <v>1</v>
      </c>
      <c r="B6" s="34" t="s">
        <v>13</v>
      </c>
      <c r="C6" s="34" t="s">
        <v>14</v>
      </c>
      <c r="D6" s="35" t="s">
        <v>25</v>
      </c>
      <c r="E6" s="36">
        <v>70</v>
      </c>
      <c r="F6" s="57" t="s">
        <v>12</v>
      </c>
      <c r="G6" s="8" t="str">
        <f>IF(OR(ISTEXT(F6),ISBLANK(F6)), "$   - ",ROUND(E6*F6,2))</f>
        <v xml:space="preserve">$   - </v>
      </c>
    </row>
    <row r="7" spans="1:7" ht="25.5" x14ac:dyDescent="0.2">
      <c r="A7" s="37">
        <f>A6+1</f>
        <v>2</v>
      </c>
      <c r="B7" s="38" t="s">
        <v>15</v>
      </c>
      <c r="C7" s="38" t="s">
        <v>16</v>
      </c>
      <c r="D7" s="35" t="s">
        <v>17</v>
      </c>
      <c r="E7" s="36">
        <v>850000</v>
      </c>
      <c r="F7" s="57" t="s">
        <v>12</v>
      </c>
      <c r="G7" s="8" t="str">
        <f>IF(OR(ISTEXT(F7),ISBLANK(F7)), "$   - ",ROUND(E7*F7,2))</f>
        <v xml:space="preserve">$   - </v>
      </c>
    </row>
    <row r="8" spans="1:7" ht="25.5" x14ac:dyDescent="0.2">
      <c r="A8" s="37">
        <f t="shared" ref="A8:A12" si="0">A7+1</f>
        <v>3</v>
      </c>
      <c r="B8" s="38" t="s">
        <v>18</v>
      </c>
      <c r="C8" s="38" t="s">
        <v>23</v>
      </c>
      <c r="D8" s="35" t="s">
        <v>17</v>
      </c>
      <c r="E8" s="36">
        <v>250000</v>
      </c>
      <c r="F8" s="57" t="s">
        <v>12</v>
      </c>
      <c r="G8" s="8" t="str">
        <f t="shared" ref="G8:G12" si="1">IF(OR(ISTEXT(F8),ISBLANK(F8)), "$   - ",ROUND(E8*F8,2))</f>
        <v xml:space="preserve">$   - </v>
      </c>
    </row>
    <row r="9" spans="1:7" ht="25.5" x14ac:dyDescent="0.2">
      <c r="A9" s="37">
        <f t="shared" si="0"/>
        <v>4</v>
      </c>
      <c r="B9" s="38" t="s">
        <v>19</v>
      </c>
      <c r="C9" s="38" t="s">
        <v>23</v>
      </c>
      <c r="D9" s="35" t="s">
        <v>17</v>
      </c>
      <c r="E9" s="36">
        <v>565000</v>
      </c>
      <c r="F9" s="57" t="s">
        <v>12</v>
      </c>
      <c r="G9" s="8" t="str">
        <f t="shared" si="1"/>
        <v xml:space="preserve">$   - </v>
      </c>
    </row>
    <row r="10" spans="1:7" ht="25.5" x14ac:dyDescent="0.2">
      <c r="A10" s="37">
        <f t="shared" si="0"/>
        <v>5</v>
      </c>
      <c r="B10" s="38" t="s">
        <v>20</v>
      </c>
      <c r="C10" s="38" t="s">
        <v>23</v>
      </c>
      <c r="D10" s="35" t="s">
        <v>17</v>
      </c>
      <c r="E10" s="36">
        <v>30000</v>
      </c>
      <c r="F10" s="57" t="s">
        <v>12</v>
      </c>
      <c r="G10" s="8" t="str">
        <f t="shared" si="1"/>
        <v xml:space="preserve">$   - </v>
      </c>
    </row>
    <row r="11" spans="1:7" ht="25.5" x14ac:dyDescent="0.2">
      <c r="A11" s="37">
        <f t="shared" si="0"/>
        <v>6</v>
      </c>
      <c r="B11" s="38" t="s">
        <v>21</v>
      </c>
      <c r="C11" s="38" t="s">
        <v>23</v>
      </c>
      <c r="D11" s="35" t="s">
        <v>17</v>
      </c>
      <c r="E11" s="36">
        <v>5000</v>
      </c>
      <c r="F11" s="57" t="s">
        <v>12</v>
      </c>
      <c r="G11" s="8" t="str">
        <f t="shared" si="1"/>
        <v xml:space="preserve">$   - </v>
      </c>
    </row>
    <row r="12" spans="1:7" ht="13.5" thickBot="1" x14ac:dyDescent="0.25">
      <c r="A12" s="37">
        <f t="shared" si="0"/>
        <v>7</v>
      </c>
      <c r="B12" s="38" t="s">
        <v>22</v>
      </c>
      <c r="C12" s="38" t="s">
        <v>24</v>
      </c>
      <c r="D12" s="35" t="s">
        <v>9</v>
      </c>
      <c r="E12" s="36">
        <v>250</v>
      </c>
      <c r="F12" s="1" t="s">
        <v>12</v>
      </c>
      <c r="G12" s="8" t="str">
        <f t="shared" si="1"/>
        <v xml:space="preserve">$   - </v>
      </c>
    </row>
    <row r="13" spans="1:7" ht="15" thickTop="1" x14ac:dyDescent="0.2">
      <c r="A13" s="10"/>
      <c r="B13" s="11"/>
      <c r="C13" s="11"/>
      <c r="D13" s="12"/>
      <c r="E13" s="13"/>
      <c r="F13" s="14"/>
      <c r="G13" s="15"/>
    </row>
    <row r="14" spans="1:7" ht="14.25" x14ac:dyDescent="0.2">
      <c r="A14" s="41"/>
      <c r="B14" s="42"/>
      <c r="C14" s="42"/>
      <c r="D14" s="43"/>
      <c r="E14" s="44"/>
      <c r="F14" s="65"/>
      <c r="G14" s="66"/>
    </row>
    <row r="15" spans="1:7" ht="14.25" x14ac:dyDescent="0.2">
      <c r="A15" s="41" t="s">
        <v>11</v>
      </c>
      <c r="D15" s="43"/>
      <c r="E15" s="44"/>
      <c r="F15" s="59">
        <f>SUM(G6:G12)</f>
        <v>0</v>
      </c>
      <c r="G15" s="60"/>
    </row>
    <row r="16" spans="1:7" ht="14.25" x14ac:dyDescent="0.2">
      <c r="A16" s="45"/>
      <c r="B16" s="46"/>
      <c r="C16" s="46"/>
      <c r="D16" s="47"/>
      <c r="E16" s="48"/>
      <c r="F16" s="16"/>
      <c r="G16" s="16"/>
    </row>
    <row r="17" spans="1:7" x14ac:dyDescent="0.2">
      <c r="A17" s="17"/>
      <c r="B17" s="49"/>
      <c r="C17" s="49"/>
      <c r="D17" s="50"/>
      <c r="E17" s="22"/>
      <c r="F17" s="23"/>
      <c r="G17" s="26"/>
    </row>
    <row r="18" spans="1:7" x14ac:dyDescent="0.2">
      <c r="A18" s="18"/>
      <c r="B18" s="49"/>
      <c r="C18" s="49"/>
      <c r="D18" s="50"/>
      <c r="E18" s="27"/>
      <c r="F18" s="28"/>
      <c r="G18" s="29"/>
    </row>
    <row r="19" spans="1:7" x14ac:dyDescent="0.2">
      <c r="A19" s="18"/>
      <c r="B19" s="49"/>
      <c r="C19" s="49"/>
      <c r="D19" s="50"/>
      <c r="E19" s="61" t="s">
        <v>10</v>
      </c>
      <c r="F19" s="61"/>
      <c r="G19" s="53"/>
    </row>
    <row r="20" spans="1:7" x14ac:dyDescent="0.2">
      <c r="A20" s="19"/>
      <c r="B20" s="51"/>
      <c r="C20" s="51"/>
      <c r="D20" s="52"/>
      <c r="E20" s="54"/>
      <c r="F20" s="55"/>
      <c r="G20" s="56"/>
    </row>
    <row r="22" spans="1:7" x14ac:dyDescent="0.2">
      <c r="A22" s="20"/>
    </row>
    <row r="23" spans="1:7" x14ac:dyDescent="0.2">
      <c r="A23" s="9"/>
      <c r="B23" s="58"/>
      <c r="C23" s="58"/>
      <c r="D23" s="58"/>
      <c r="E23" s="58"/>
      <c r="F23" s="21"/>
      <c r="G23" s="21"/>
    </row>
    <row r="24" spans="1:7" x14ac:dyDescent="0.2">
      <c r="A24" s="9"/>
      <c r="B24" s="58"/>
      <c r="C24" s="58"/>
      <c r="D24" s="58"/>
      <c r="E24" s="58"/>
      <c r="F24" s="21"/>
      <c r="G24" s="21"/>
    </row>
    <row r="25" spans="1:7" x14ac:dyDescent="0.2">
      <c r="A25" s="9"/>
      <c r="B25" s="58"/>
      <c r="C25" s="58"/>
      <c r="D25" s="58"/>
      <c r="E25" s="58"/>
      <c r="F25" s="21"/>
      <c r="G25" s="21"/>
    </row>
    <row r="26" spans="1:7" x14ac:dyDescent="0.2">
      <c r="A26" s="9"/>
      <c r="B26" s="58"/>
      <c r="C26" s="58"/>
      <c r="D26" s="58"/>
      <c r="E26" s="58"/>
      <c r="F26" s="21"/>
      <c r="G26" s="21"/>
    </row>
    <row r="27" spans="1:7" x14ac:dyDescent="0.2">
      <c r="A27" s="9"/>
      <c r="B27" s="58"/>
      <c r="C27" s="58"/>
      <c r="D27" s="58"/>
      <c r="E27" s="58"/>
      <c r="F27" s="21"/>
      <c r="G27" s="21"/>
    </row>
    <row r="28" spans="1:7" x14ac:dyDescent="0.2">
      <c r="A28" s="9"/>
      <c r="B28" s="58"/>
      <c r="C28" s="58"/>
      <c r="D28" s="58"/>
      <c r="E28" s="58"/>
      <c r="F28" s="21"/>
      <c r="G28" s="21"/>
    </row>
    <row r="29" spans="1:7" x14ac:dyDescent="0.2">
      <c r="A29" s="9"/>
      <c r="B29" s="58"/>
      <c r="C29" s="58"/>
      <c r="D29" s="58"/>
      <c r="E29" s="58"/>
      <c r="F29" s="21"/>
      <c r="G29" s="21"/>
    </row>
    <row r="30" spans="1:7" x14ac:dyDescent="0.2">
      <c r="A30" s="9"/>
      <c r="B30" s="58"/>
      <c r="C30" s="58"/>
      <c r="D30" s="58"/>
      <c r="E30" s="58"/>
      <c r="F30" s="21"/>
      <c r="G30" s="21"/>
    </row>
    <row r="31" spans="1:7" x14ac:dyDescent="0.2">
      <c r="A31" s="9"/>
      <c r="B31" s="58"/>
      <c r="C31" s="58"/>
      <c r="D31" s="58"/>
      <c r="E31" s="58"/>
      <c r="F31" s="21"/>
      <c r="G31" s="21"/>
    </row>
    <row r="32" spans="1:7" x14ac:dyDescent="0.2">
      <c r="A32" s="9"/>
      <c r="B32" s="58"/>
      <c r="C32" s="58"/>
      <c r="D32" s="58"/>
      <c r="E32" s="58"/>
      <c r="F32" s="21"/>
      <c r="G32" s="21"/>
    </row>
    <row r="33" spans="1:7" x14ac:dyDescent="0.2">
      <c r="A33" s="9"/>
      <c r="B33" s="58"/>
      <c r="C33" s="58"/>
      <c r="D33" s="58"/>
      <c r="E33" s="58"/>
      <c r="F33" s="21"/>
      <c r="G33" s="21"/>
    </row>
    <row r="34" spans="1:7" x14ac:dyDescent="0.2">
      <c r="A34" s="9"/>
      <c r="B34" s="58"/>
      <c r="C34" s="58"/>
      <c r="D34" s="58"/>
      <c r="E34" s="58"/>
      <c r="F34" s="21"/>
      <c r="G34" s="21"/>
    </row>
    <row r="35" spans="1:7" x14ac:dyDescent="0.2">
      <c r="A35" s="9"/>
      <c r="B35" s="58"/>
      <c r="C35" s="58"/>
      <c r="D35" s="58"/>
      <c r="E35" s="58"/>
      <c r="F35" s="21"/>
      <c r="G35" s="21"/>
    </row>
    <row r="36" spans="1:7" x14ac:dyDescent="0.2">
      <c r="A36" s="9"/>
      <c r="B36" s="58"/>
      <c r="C36" s="58"/>
      <c r="D36" s="58"/>
      <c r="E36" s="58"/>
      <c r="F36" s="21"/>
      <c r="G36" s="21"/>
    </row>
    <row r="37" spans="1:7" x14ac:dyDescent="0.2">
      <c r="A37" s="9"/>
      <c r="B37" s="58"/>
      <c r="C37" s="58"/>
      <c r="D37" s="58"/>
      <c r="E37" s="58"/>
      <c r="F37" s="21"/>
      <c r="G37" s="21"/>
    </row>
    <row r="38" spans="1:7" x14ac:dyDescent="0.2">
      <c r="A38" s="9"/>
      <c r="B38" s="58"/>
      <c r="C38" s="58"/>
      <c r="D38" s="58"/>
      <c r="E38" s="58"/>
      <c r="F38" s="21"/>
      <c r="G38" s="21"/>
    </row>
    <row r="39" spans="1:7" x14ac:dyDescent="0.2">
      <c r="A39" s="9"/>
      <c r="B39" s="58"/>
      <c r="C39" s="58"/>
      <c r="D39" s="58"/>
      <c r="E39" s="58"/>
      <c r="F39" s="21"/>
      <c r="G39" s="21"/>
    </row>
    <row r="40" spans="1:7" x14ac:dyDescent="0.2">
      <c r="A40" s="9"/>
      <c r="B40" s="58"/>
      <c r="C40" s="58"/>
      <c r="D40" s="58"/>
      <c r="E40" s="58"/>
      <c r="F40" s="21"/>
      <c r="G40" s="21"/>
    </row>
  </sheetData>
  <sheetProtection algorithmName="SHA-512" hashValue="k1s3G8CceXe/D1Mn3z8XLJfjphMqbhpxbfgTGMp44H/OM6QZ3hQRlxqsYLz2PGM733zrqt1XYv+q+ELIevgIOA==" saltValue="lwdjmhrsonIR5diQ3KWkCg==" spinCount="100000" sheet="1" objects="1" scenarios="1"/>
  <mergeCells count="25">
    <mergeCell ref="A2:B2"/>
    <mergeCell ref="C1:D1"/>
    <mergeCell ref="A1:B1"/>
    <mergeCell ref="F14:G14"/>
    <mergeCell ref="A3:B3"/>
    <mergeCell ref="F15:G15"/>
    <mergeCell ref="E19:F19"/>
    <mergeCell ref="B23:E23"/>
    <mergeCell ref="B31:E31"/>
    <mergeCell ref="B39:E39"/>
    <mergeCell ref="B32:E32"/>
    <mergeCell ref="B27:E27"/>
    <mergeCell ref="B28:E28"/>
    <mergeCell ref="B29:E29"/>
    <mergeCell ref="B30:E30"/>
    <mergeCell ref="B24:E24"/>
    <mergeCell ref="B25:E25"/>
    <mergeCell ref="B26:E26"/>
    <mergeCell ref="B40:E40"/>
    <mergeCell ref="B33:E33"/>
    <mergeCell ref="B34:E34"/>
    <mergeCell ref="B37:E37"/>
    <mergeCell ref="B38:E38"/>
    <mergeCell ref="B36:E36"/>
    <mergeCell ref="B35:E35"/>
  </mergeCells>
  <phoneticPr fontId="0" type="noConversion"/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 F12" xr:uid="{00000000-0002-0000-0100-000000000000}">
      <formula1>IF(F6&gt;=0,ROUND(F6,2),0.01)</formula1>
    </dataValidation>
    <dataValidation operator="lessThan" allowBlank="1" showInputMessage="1" showErrorMessage="1" errorTitle="ENTRY ERROR!" error="Unit Price must be greater than 0_x000a_and cannot include fractions of a cent" prompt="Enter your Unit Bid Price._x000a_You do not need to type in the &quot;$&quot;" sqref="F7:F11" xr:uid="{6CF3351A-EC77-4CFB-8BF5-B37A19CDD744}"/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No.723-2023 - Addendum 1
&amp;C                     &amp;R Bid Submission
Page &amp;P           </oddHead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dcterms:created xsi:type="dcterms:W3CDTF">1999-10-18T14:40:40Z</dcterms:created>
  <dcterms:modified xsi:type="dcterms:W3CDTF">2023-10-13T21:08:34Z</dcterms:modified>
  <cp:category/>
  <cp:contentStatus/>
</cp:coreProperties>
</file>