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360" yWindow="375" windowWidth="11265" windowHeight="11715" tabRatio="999"/>
  </bookViews>
  <sheets>
    <sheet name="Sheet1" sheetId="1" r:id="rId1"/>
  </sheets>
  <definedNames>
    <definedName name="_xlnm.Print_Area" localSheetId="0">Sheet1!$A$1:$F$21</definedName>
  </definedNames>
  <calcPr calcId="145621"/>
</workbook>
</file>

<file path=xl/calcChain.xml><?xml version="1.0" encoding="utf-8"?>
<calcChain xmlns="http://schemas.openxmlformats.org/spreadsheetml/2006/main">
  <c r="F13" i="1" l="1"/>
  <c r="F12" i="1"/>
  <c r="F11" i="1"/>
  <c r="F16" i="1"/>
  <c r="F15" i="1"/>
  <c r="F14" i="1"/>
  <c r="F10" i="1"/>
  <c r="F9" i="1"/>
  <c r="F8" i="1"/>
  <c r="F7" i="1"/>
  <c r="F6" i="1"/>
  <c r="F5" i="1"/>
  <c r="F4" i="1"/>
  <c r="F3" i="1"/>
  <c r="F2" i="1"/>
  <c r="C17" i="1" l="1"/>
  <c r="B17" i="1" l="1"/>
  <c r="B19" i="1" l="1"/>
  <c r="D16" i="1"/>
  <c r="D15" i="1"/>
  <c r="D11" i="1"/>
  <c r="D14" i="1"/>
  <c r="D13" i="1"/>
  <c r="D12" i="1"/>
  <c r="D10" i="1"/>
  <c r="D9" i="1"/>
  <c r="D8" i="1"/>
  <c r="D7" i="1"/>
  <c r="D6" i="1"/>
  <c r="D5" i="1"/>
  <c r="D4" i="1"/>
  <c r="D3" i="1"/>
  <c r="D2" i="1"/>
  <c r="E2" i="1" l="1"/>
  <c r="E11" i="1"/>
  <c r="E12" i="1"/>
  <c r="E4" i="1"/>
  <c r="E6" i="1"/>
  <c r="E8" i="1"/>
  <c r="E10" i="1"/>
  <c r="E13" i="1"/>
  <c r="E16" i="1"/>
  <c r="E3" i="1"/>
  <c r="E5" i="1"/>
  <c r="E7" i="1"/>
  <c r="E9" i="1"/>
  <c r="E14" i="1"/>
  <c r="E15" i="1"/>
  <c r="B20" i="1"/>
  <c r="B21" i="1"/>
  <c r="D17" i="1"/>
</calcChain>
</file>

<file path=xl/sharedStrings.xml><?xml version="1.0" encoding="utf-8"?>
<sst xmlns="http://schemas.openxmlformats.org/spreadsheetml/2006/main" count="25" uniqueCount="25">
  <si>
    <t>Council Ward</t>
  </si>
  <si>
    <t>Transcona</t>
  </si>
  <si>
    <t>North Kildonan</t>
  </si>
  <si>
    <t>Elmwood - East Kildonan</t>
  </si>
  <si>
    <t>Mynarski</t>
  </si>
  <si>
    <t>Point Douglas</t>
  </si>
  <si>
    <t>Daniel McIntyre</t>
  </si>
  <si>
    <t>Fort Rouge - East Fort Garry</t>
  </si>
  <si>
    <t>River Heights - Fort Garry</t>
  </si>
  <si>
    <t>St. Vital</t>
  </si>
  <si>
    <t>Old Kildonan</t>
  </si>
  <si>
    <t>St. Charles</t>
  </si>
  <si>
    <t>Total</t>
  </si>
  <si>
    <t>St Boniface</t>
  </si>
  <si>
    <t>Charleswood -Tuxedo - Whyte</t>
  </si>
  <si>
    <t>St. James - Brooklands - Weston</t>
  </si>
  <si>
    <t>South Winnipeg – St. Norbert Ward</t>
  </si>
  <si>
    <t>2016 Percentage Difference from Average (47,016)</t>
  </si>
  <si>
    <t>2016 Population Difference above or below 25% limit</t>
  </si>
  <si>
    <t>2016 Average Ward Size:</t>
  </si>
  <si>
    <t>Upper Limit (+25% of average)</t>
  </si>
  <si>
    <t>Lower Limit (-25% of average)</t>
  </si>
  <si>
    <t>Population Difference 2011 to 2016</t>
  </si>
  <si>
    <t>Population      (2016 Census data)</t>
  </si>
  <si>
    <t>Population      (2011 Census data)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</si>
</sst>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12">
    <xf numFmtId="0" fontId="0" fillId="0" borderId="0" xfId="0"/>
    <xf numFmtId="0" fontId="0" fillId="0" borderId="0" xfId="0" applyBorder="1"/>
    <xf numFmtId="0" fontId="0" fillId="0" borderId="0" xfId="0" applyFont="1" applyAlignment="1">
      <alignment horizontal="center" vertical="center"/>
    </xf>
    <xf numFmtId="3" fontId="0" fillId="0" borderId="0" xfId="0" applyNumberFormat="1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3" fontId="0" fillId="0" borderId="1" xfId="0" applyNumberFormat="1" applyFont="1" applyBorder="1" applyAlignment="1">
      <alignment horizontal="center" vertical="center"/>
    </xf>
    <xf numFmtId="10" fontId="0" fillId="0" borderId="1" xfId="0" applyNumberFormat="1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1" fontId="0" fillId="0" borderId="1" xfId="0" applyNumberFormat="1" applyFont="1" applyBorder="1" applyAlignment="1">
      <alignment horizontal="center" vertical="center"/>
    </xf>
    <xf numFmtId="10" fontId="3" fillId="4" borderId="1" xfId="1" applyNumberFormat="1" applyFont="1" applyFill="1" applyBorder="1" applyAlignment="1">
      <alignment horizontal="center" vertical="center"/>
    </xf>
    <xf numFmtId="3" fontId="3" fillId="4" borderId="1" xfId="1" applyNumberFormat="1" applyFont="1" applyFill="1" applyBorder="1" applyAlignment="1">
      <alignment horizontal="center" vertical="center"/>
    </xf>
  </cellXfs>
  <cellStyles count="2">
    <cellStyle name="Bad" xfId="1" builtinId="27"/>
    <cellStyle name="Normal" xfId="0" builtinId="0"/>
  </cellStyles>
  <dxfs count="0"/>
  <tableStyles count="0" defaultTableStyle="TableStyleMedium2" defaultPivotStyle="PivotStyleLight16"/>
  <colors>
    <mruColors>
      <color rgb="FFCCECFF"/>
      <color rgb="FFFFB3DB"/>
      <color rgb="FF69C6FF"/>
      <color rgb="FF47B9FF"/>
      <color rgb="FF6169FF"/>
      <color rgb="FF1520FF"/>
      <color rgb="FF1B00C0"/>
      <color rgb="FFF9F1D1"/>
      <color rgb="FFFFCCCC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27"/>
  <sheetViews>
    <sheetView tabSelected="1" zoomScaleNormal="100" workbookViewId="0">
      <selection activeCell="E11" sqref="E11:F13"/>
    </sheetView>
  </sheetViews>
  <sheetFormatPr defaultRowHeight="15" x14ac:dyDescent="0.25"/>
  <cols>
    <col min="1" max="1" width="33.140625" customWidth="1"/>
    <col min="2" max="6" width="13.140625" customWidth="1"/>
    <col min="7" max="7" width="20.42578125" customWidth="1"/>
    <col min="9" max="9" width="32" customWidth="1"/>
  </cols>
  <sheetData>
    <row r="1" spans="1:6" ht="90" x14ac:dyDescent="0.25">
      <c r="A1" s="7" t="s">
        <v>0</v>
      </c>
      <c r="B1" s="8" t="s">
        <v>23</v>
      </c>
      <c r="C1" s="8" t="s">
        <v>24</v>
      </c>
      <c r="D1" s="8" t="s">
        <v>22</v>
      </c>
      <c r="E1" s="8" t="s">
        <v>17</v>
      </c>
      <c r="F1" s="8" t="s">
        <v>18</v>
      </c>
    </row>
    <row r="2" spans="1:6" x14ac:dyDescent="0.25">
      <c r="A2" s="4" t="s">
        <v>14</v>
      </c>
      <c r="B2" s="5">
        <v>42166</v>
      </c>
      <c r="C2" s="5">
        <v>42515</v>
      </c>
      <c r="D2" s="5">
        <f t="shared" ref="D2:D16" si="0">+B2-C2</f>
        <v>-349</v>
      </c>
      <c r="E2" s="6">
        <f t="shared" ref="E2:F16" si="1">+(B2-$B$19)/$B$19</f>
        <v>-0.10316273068224523</v>
      </c>
      <c r="F2" s="9">
        <f t="shared" si="1"/>
        <v>-9.5739778374891046E-2</v>
      </c>
    </row>
    <row r="3" spans="1:6" x14ac:dyDescent="0.25">
      <c r="A3" s="4" t="s">
        <v>6</v>
      </c>
      <c r="B3" s="5">
        <v>46882</v>
      </c>
      <c r="C3" s="5">
        <v>45595</v>
      </c>
      <c r="D3" s="5">
        <f t="shared" si="0"/>
        <v>1287</v>
      </c>
      <c r="E3" s="6">
        <f t="shared" si="1"/>
        <v>-2.8571631135279742E-3</v>
      </c>
      <c r="F3" s="9">
        <f t="shared" si="1"/>
        <v>-3.0230629072166459E-2</v>
      </c>
    </row>
    <row r="4" spans="1:6" x14ac:dyDescent="0.25">
      <c r="A4" s="4" t="s">
        <v>3</v>
      </c>
      <c r="B4" s="5">
        <v>44268</v>
      </c>
      <c r="C4" s="5">
        <v>43855</v>
      </c>
      <c r="D4" s="5">
        <f t="shared" si="0"/>
        <v>413</v>
      </c>
      <c r="E4" s="6">
        <f t="shared" si="1"/>
        <v>-5.8454863203567603E-2</v>
      </c>
      <c r="F4" s="9">
        <f t="shared" si="1"/>
        <v>-6.7239044587342034E-2</v>
      </c>
    </row>
    <row r="5" spans="1:6" x14ac:dyDescent="0.25">
      <c r="A5" s="4" t="s">
        <v>7</v>
      </c>
      <c r="B5" s="5">
        <v>46770</v>
      </c>
      <c r="C5" s="5">
        <v>45610</v>
      </c>
      <c r="D5" s="5">
        <f t="shared" si="0"/>
        <v>1160</v>
      </c>
      <c r="E5" s="6">
        <f t="shared" si="1"/>
        <v>-5.239313997263414E-3</v>
      </c>
      <c r="F5" s="9">
        <f t="shared" si="1"/>
        <v>-2.9911591007380466E-2</v>
      </c>
    </row>
    <row r="6" spans="1:6" x14ac:dyDescent="0.25">
      <c r="A6" s="4" t="s">
        <v>4</v>
      </c>
      <c r="B6" s="5">
        <v>42394</v>
      </c>
      <c r="C6" s="5">
        <v>42160</v>
      </c>
      <c r="D6" s="5">
        <f t="shared" si="0"/>
        <v>234</v>
      </c>
      <c r="E6" s="6">
        <f t="shared" si="1"/>
        <v>-9.8313352097498086E-2</v>
      </c>
      <c r="F6" s="9">
        <f t="shared" si="1"/>
        <v>-0.10329034590815962</v>
      </c>
    </row>
    <row r="7" spans="1:6" x14ac:dyDescent="0.25">
      <c r="A7" s="4" t="s">
        <v>2</v>
      </c>
      <c r="B7" s="5">
        <v>36604</v>
      </c>
      <c r="C7" s="5">
        <v>36370</v>
      </c>
      <c r="D7" s="5">
        <f t="shared" si="0"/>
        <v>234</v>
      </c>
      <c r="E7" s="6">
        <f t="shared" si="1"/>
        <v>-0.22146204510489267</v>
      </c>
      <c r="F7" s="9">
        <f t="shared" si="1"/>
        <v>-0.2264390389155542</v>
      </c>
    </row>
    <row r="8" spans="1:6" x14ac:dyDescent="0.25">
      <c r="A8" s="4" t="s">
        <v>10</v>
      </c>
      <c r="B8" s="5">
        <v>55215</v>
      </c>
      <c r="C8" s="5">
        <v>48975</v>
      </c>
      <c r="D8" s="5">
        <f t="shared" si="0"/>
        <v>6240</v>
      </c>
      <c r="E8" s="6">
        <f t="shared" si="1"/>
        <v>0.17437911647725252</v>
      </c>
      <c r="F8" s="9">
        <f t="shared" si="1"/>
        <v>4.1659281526278048E-2</v>
      </c>
    </row>
    <row r="9" spans="1:6" x14ac:dyDescent="0.25">
      <c r="A9" s="4" t="s">
        <v>5</v>
      </c>
      <c r="B9" s="5">
        <v>45338</v>
      </c>
      <c r="C9" s="5">
        <v>42675</v>
      </c>
      <c r="D9" s="5">
        <f t="shared" si="0"/>
        <v>2663</v>
      </c>
      <c r="E9" s="6">
        <f t="shared" si="1"/>
        <v>-3.5696814582166531E-2</v>
      </c>
      <c r="F9" s="9">
        <f t="shared" si="1"/>
        <v>-9.233670568384042E-2</v>
      </c>
    </row>
    <row r="10" spans="1:6" x14ac:dyDescent="0.25">
      <c r="A10" s="4" t="s">
        <v>8</v>
      </c>
      <c r="B10" s="5">
        <v>52465</v>
      </c>
      <c r="C10" s="5">
        <v>50375</v>
      </c>
      <c r="D10" s="5">
        <f t="shared" si="0"/>
        <v>2090</v>
      </c>
      <c r="E10" s="6">
        <f t="shared" si="1"/>
        <v>0.11588880459981986</v>
      </c>
      <c r="F10" s="9">
        <f t="shared" si="1"/>
        <v>7.143616757297104E-2</v>
      </c>
    </row>
    <row r="11" spans="1:6" x14ac:dyDescent="0.25">
      <c r="A11" s="4" t="s">
        <v>16</v>
      </c>
      <c r="B11" s="5">
        <v>68112</v>
      </c>
      <c r="C11" s="5">
        <v>54150</v>
      </c>
      <c r="D11" s="5">
        <f t="shared" si="0"/>
        <v>13962</v>
      </c>
      <c r="E11" s="10">
        <f t="shared" si="1"/>
        <v>0.44868804458025219</v>
      </c>
      <c r="F11" s="11">
        <f>+B11-$B$20</f>
        <v>9341.5833333333285</v>
      </c>
    </row>
    <row r="12" spans="1:6" x14ac:dyDescent="0.25">
      <c r="A12" s="4" t="s">
        <v>13</v>
      </c>
      <c r="B12" s="5">
        <v>59778</v>
      </c>
      <c r="C12" s="5">
        <v>54145</v>
      </c>
      <c r="D12" s="5">
        <f t="shared" si="0"/>
        <v>5633</v>
      </c>
      <c r="E12" s="10">
        <f t="shared" si="1"/>
        <v>0.2714304957851526</v>
      </c>
      <c r="F12" s="11">
        <f t="shared" ref="F12" si="2">+B12-$B$20</f>
        <v>1007.5833333333285</v>
      </c>
    </row>
    <row r="13" spans="1:6" x14ac:dyDescent="0.25">
      <c r="A13" s="4" t="s">
        <v>11</v>
      </c>
      <c r="B13" s="5">
        <v>32171</v>
      </c>
      <c r="C13" s="5">
        <v>31910</v>
      </c>
      <c r="D13" s="5">
        <f t="shared" si="0"/>
        <v>261</v>
      </c>
      <c r="E13" s="10">
        <f t="shared" si="1"/>
        <v>-0.31574842785131413</v>
      </c>
      <c r="F13" s="11">
        <f>+B13-$B$21</f>
        <v>-3091.25</v>
      </c>
    </row>
    <row r="14" spans="1:6" x14ac:dyDescent="0.25">
      <c r="A14" s="4" t="s">
        <v>15</v>
      </c>
      <c r="B14" s="5">
        <v>37561</v>
      </c>
      <c r="C14" s="5">
        <v>35925</v>
      </c>
      <c r="D14" s="5">
        <f t="shared" si="0"/>
        <v>1636</v>
      </c>
      <c r="E14" s="6">
        <f t="shared" si="1"/>
        <v>-0.2011074165715461</v>
      </c>
      <c r="F14" s="9">
        <f t="shared" si="1"/>
        <v>-0.23590383483753877</v>
      </c>
    </row>
    <row r="15" spans="1:6" x14ac:dyDescent="0.25">
      <c r="A15" s="4" t="s">
        <v>9</v>
      </c>
      <c r="B15" s="5">
        <v>53652</v>
      </c>
      <c r="C15" s="5">
        <v>52345</v>
      </c>
      <c r="D15" s="5">
        <f t="shared" si="0"/>
        <v>1307</v>
      </c>
      <c r="E15" s="6">
        <f t="shared" si="1"/>
        <v>0.14113535012655171</v>
      </c>
      <c r="F15" s="9">
        <f t="shared" si="1"/>
        <v>0.1133365000815319</v>
      </c>
    </row>
    <row r="16" spans="1:6" x14ac:dyDescent="0.25">
      <c r="A16" s="4" t="s">
        <v>1</v>
      </c>
      <c r="B16" s="5">
        <v>41869</v>
      </c>
      <c r="C16" s="5">
        <v>37020</v>
      </c>
      <c r="D16" s="5">
        <f t="shared" si="0"/>
        <v>4849</v>
      </c>
      <c r="E16" s="6">
        <f t="shared" si="1"/>
        <v>-0.10947968436500795</v>
      </c>
      <c r="F16" s="9">
        <f t="shared" si="1"/>
        <v>-0.21261405610816103</v>
      </c>
    </row>
    <row r="17" spans="1:6" x14ac:dyDescent="0.25">
      <c r="A17" s="4" t="s">
        <v>12</v>
      </c>
      <c r="B17" s="5">
        <f>SUM(B2:B16)</f>
        <v>705245</v>
      </c>
      <c r="C17" s="5">
        <f>SUM(C2:C16)</f>
        <v>663625</v>
      </c>
      <c r="D17" s="5">
        <f t="shared" ref="D17" si="3">+B17-C17</f>
        <v>41620</v>
      </c>
      <c r="E17" s="4"/>
      <c r="F17" s="4"/>
    </row>
    <row r="18" spans="1:6" x14ac:dyDescent="0.25">
      <c r="A18" s="2"/>
      <c r="B18" s="2"/>
      <c r="C18" s="2"/>
      <c r="D18" s="2"/>
      <c r="E18" s="2"/>
      <c r="F18" s="2"/>
    </row>
    <row r="19" spans="1:6" x14ac:dyDescent="0.25">
      <c r="A19" s="2" t="s">
        <v>19</v>
      </c>
      <c r="B19" s="3">
        <f>+B17/15</f>
        <v>47016.333333333336</v>
      </c>
      <c r="C19" s="2"/>
      <c r="D19" s="2"/>
      <c r="E19" s="2"/>
      <c r="F19" s="2"/>
    </row>
    <row r="20" spans="1:6" x14ac:dyDescent="0.25">
      <c r="A20" s="2" t="s">
        <v>20</v>
      </c>
      <c r="B20" s="3">
        <f>+B19*1.25</f>
        <v>58770.416666666672</v>
      </c>
      <c r="C20" s="2"/>
      <c r="D20" s="2"/>
      <c r="E20" s="2"/>
      <c r="F20" s="2"/>
    </row>
    <row r="21" spans="1:6" x14ac:dyDescent="0.25">
      <c r="A21" s="2" t="s">
        <v>21</v>
      </c>
      <c r="B21" s="3">
        <f>+B19*0.75</f>
        <v>35262.25</v>
      </c>
      <c r="C21" s="2"/>
      <c r="D21" s="2"/>
      <c r="E21" s="2"/>
      <c r="F21" s="2"/>
    </row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  <row r="381" s="1" customFormat="1" x14ac:dyDescent="0.25"/>
    <row r="382" s="1" customFormat="1" x14ac:dyDescent="0.25"/>
    <row r="383" s="1" customFormat="1" x14ac:dyDescent="0.25"/>
    <row r="384" s="1" customFormat="1" x14ac:dyDescent="0.25"/>
    <row r="385" s="1" customFormat="1" x14ac:dyDescent="0.25"/>
    <row r="386" s="1" customFormat="1" x14ac:dyDescent="0.25"/>
    <row r="387" s="1" customFormat="1" x14ac:dyDescent="0.25"/>
    <row r="388" s="1" customFormat="1" x14ac:dyDescent="0.25"/>
    <row r="389" s="1" customFormat="1" x14ac:dyDescent="0.25"/>
    <row r="390" s="1" customFormat="1" x14ac:dyDescent="0.25"/>
    <row r="391" s="1" customFormat="1" x14ac:dyDescent="0.25"/>
    <row r="392" s="1" customFormat="1" x14ac:dyDescent="0.25"/>
    <row r="393" s="1" customFormat="1" x14ac:dyDescent="0.25"/>
    <row r="394" s="1" customFormat="1" x14ac:dyDescent="0.25"/>
    <row r="395" s="1" customFormat="1" x14ac:dyDescent="0.25"/>
    <row r="396" s="1" customFormat="1" x14ac:dyDescent="0.25"/>
    <row r="397" s="1" customFormat="1" x14ac:dyDescent="0.25"/>
    <row r="398" s="1" customFormat="1" x14ac:dyDescent="0.25"/>
    <row r="399" s="1" customFormat="1" x14ac:dyDescent="0.25"/>
    <row r="400" s="1" customFormat="1" x14ac:dyDescent="0.25"/>
    <row r="401" s="1" customFormat="1" x14ac:dyDescent="0.25"/>
    <row r="402" s="1" customFormat="1" x14ac:dyDescent="0.25"/>
    <row r="403" s="1" customFormat="1" x14ac:dyDescent="0.25"/>
    <row r="404" s="1" customFormat="1" x14ac:dyDescent="0.25"/>
    <row r="405" s="1" customFormat="1" x14ac:dyDescent="0.25"/>
    <row r="406" s="1" customFormat="1" x14ac:dyDescent="0.25"/>
    <row r="407" s="1" customFormat="1" x14ac:dyDescent="0.25"/>
    <row r="408" s="1" customFormat="1" x14ac:dyDescent="0.25"/>
    <row r="409" s="1" customFormat="1" x14ac:dyDescent="0.25"/>
    <row r="410" s="1" customFormat="1" x14ac:dyDescent="0.25"/>
    <row r="411" s="1" customFormat="1" x14ac:dyDescent="0.25"/>
    <row r="412" s="1" customFormat="1" x14ac:dyDescent="0.25"/>
    <row r="413" s="1" customFormat="1" x14ac:dyDescent="0.25"/>
    <row r="414" s="1" customFormat="1" x14ac:dyDescent="0.25"/>
    <row r="415" s="1" customFormat="1" x14ac:dyDescent="0.25"/>
    <row r="416" s="1" customFormat="1" x14ac:dyDescent="0.25"/>
    <row r="417" s="1" customFormat="1" x14ac:dyDescent="0.25"/>
    <row r="418" s="1" customFormat="1" x14ac:dyDescent="0.25"/>
    <row r="419" s="1" customFormat="1" x14ac:dyDescent="0.25"/>
    <row r="420" s="1" customFormat="1" x14ac:dyDescent="0.25"/>
    <row r="421" s="1" customFormat="1" x14ac:dyDescent="0.25"/>
    <row r="422" s="1" customFormat="1" x14ac:dyDescent="0.25"/>
    <row r="423" s="1" customFormat="1" x14ac:dyDescent="0.25"/>
    <row r="424" s="1" customFormat="1" x14ac:dyDescent="0.25"/>
    <row r="425" s="1" customFormat="1" x14ac:dyDescent="0.25"/>
    <row r="426" s="1" customFormat="1" x14ac:dyDescent="0.25"/>
    <row r="427" s="1" customFormat="1" x14ac:dyDescent="0.25"/>
    <row r="428" s="1" customFormat="1" x14ac:dyDescent="0.25"/>
    <row r="429" s="1" customFormat="1" x14ac:dyDescent="0.25"/>
    <row r="430" s="1" customFormat="1" x14ac:dyDescent="0.25"/>
    <row r="431" s="1" customFormat="1" x14ac:dyDescent="0.25"/>
    <row r="432" s="1" customFormat="1" x14ac:dyDescent="0.25"/>
    <row r="433" s="1" customFormat="1" x14ac:dyDescent="0.25"/>
    <row r="434" s="1" customFormat="1" x14ac:dyDescent="0.25"/>
    <row r="435" s="1" customFormat="1" x14ac:dyDescent="0.25"/>
    <row r="436" s="1" customFormat="1" x14ac:dyDescent="0.25"/>
    <row r="437" s="1" customFormat="1" x14ac:dyDescent="0.25"/>
    <row r="438" s="1" customFormat="1" x14ac:dyDescent="0.25"/>
    <row r="439" s="1" customFormat="1" x14ac:dyDescent="0.25"/>
    <row r="440" s="1" customFormat="1" x14ac:dyDescent="0.25"/>
    <row r="441" s="1" customFormat="1" x14ac:dyDescent="0.25"/>
    <row r="442" s="1" customFormat="1" x14ac:dyDescent="0.25"/>
    <row r="443" s="1" customFormat="1" x14ac:dyDescent="0.25"/>
    <row r="444" s="1" customFormat="1" x14ac:dyDescent="0.25"/>
    <row r="445" s="1" customFormat="1" x14ac:dyDescent="0.25"/>
    <row r="446" s="1" customFormat="1" x14ac:dyDescent="0.25"/>
    <row r="447" s="1" customFormat="1" x14ac:dyDescent="0.25"/>
    <row r="448" s="1" customFormat="1" x14ac:dyDescent="0.25"/>
    <row r="449" s="1" customFormat="1" x14ac:dyDescent="0.25"/>
    <row r="450" s="1" customFormat="1" x14ac:dyDescent="0.25"/>
    <row r="451" s="1" customFormat="1" x14ac:dyDescent="0.25"/>
    <row r="452" s="1" customFormat="1" x14ac:dyDescent="0.25"/>
    <row r="453" s="1" customFormat="1" x14ac:dyDescent="0.25"/>
    <row r="454" s="1" customFormat="1" x14ac:dyDescent="0.25"/>
    <row r="455" s="1" customFormat="1" x14ac:dyDescent="0.25"/>
    <row r="456" s="1" customFormat="1" x14ac:dyDescent="0.25"/>
    <row r="457" s="1" customFormat="1" x14ac:dyDescent="0.25"/>
    <row r="458" s="1" customFormat="1" x14ac:dyDescent="0.25"/>
    <row r="459" s="1" customFormat="1" x14ac:dyDescent="0.25"/>
    <row r="460" s="1" customFormat="1" x14ac:dyDescent="0.25"/>
    <row r="461" s="1" customFormat="1" x14ac:dyDescent="0.25"/>
    <row r="462" s="1" customFormat="1" x14ac:dyDescent="0.25"/>
    <row r="463" s="1" customFormat="1" x14ac:dyDescent="0.25"/>
    <row r="464" s="1" customFormat="1" x14ac:dyDescent="0.25"/>
    <row r="465" s="1" customFormat="1" x14ac:dyDescent="0.25"/>
    <row r="466" s="1" customFormat="1" x14ac:dyDescent="0.25"/>
    <row r="467" s="1" customFormat="1" x14ac:dyDescent="0.25"/>
    <row r="468" s="1" customFormat="1" x14ac:dyDescent="0.25"/>
    <row r="469" s="1" customFormat="1" x14ac:dyDescent="0.25"/>
    <row r="470" s="1" customFormat="1" x14ac:dyDescent="0.25"/>
    <row r="471" s="1" customFormat="1" x14ac:dyDescent="0.25"/>
    <row r="472" s="1" customFormat="1" x14ac:dyDescent="0.25"/>
    <row r="473" s="1" customFormat="1" x14ac:dyDescent="0.25"/>
    <row r="474" s="1" customFormat="1" x14ac:dyDescent="0.25"/>
    <row r="475" s="1" customFormat="1" x14ac:dyDescent="0.25"/>
    <row r="476" s="1" customFormat="1" x14ac:dyDescent="0.25"/>
    <row r="477" s="1" customFormat="1" x14ac:dyDescent="0.25"/>
    <row r="478" s="1" customFormat="1" x14ac:dyDescent="0.25"/>
    <row r="479" s="1" customFormat="1" x14ac:dyDescent="0.25"/>
    <row r="480" s="1" customFormat="1" x14ac:dyDescent="0.25"/>
    <row r="481" s="1" customFormat="1" x14ac:dyDescent="0.25"/>
    <row r="482" s="1" customFormat="1" x14ac:dyDescent="0.25"/>
    <row r="483" s="1" customFormat="1" x14ac:dyDescent="0.25"/>
    <row r="484" s="1" customFormat="1" x14ac:dyDescent="0.25"/>
    <row r="485" s="1" customFormat="1" x14ac:dyDescent="0.25"/>
    <row r="486" s="1" customFormat="1" x14ac:dyDescent="0.25"/>
    <row r="487" s="1" customFormat="1" x14ac:dyDescent="0.25"/>
    <row r="488" s="1" customFormat="1" x14ac:dyDescent="0.25"/>
    <row r="489" s="1" customFormat="1" x14ac:dyDescent="0.25"/>
    <row r="490" s="1" customFormat="1" x14ac:dyDescent="0.25"/>
    <row r="491" s="1" customFormat="1" x14ac:dyDescent="0.25"/>
    <row r="492" s="1" customFormat="1" x14ac:dyDescent="0.25"/>
    <row r="493" s="1" customFormat="1" x14ac:dyDescent="0.25"/>
    <row r="494" s="1" customFormat="1" x14ac:dyDescent="0.25"/>
    <row r="495" s="1" customFormat="1" x14ac:dyDescent="0.25"/>
    <row r="496" s="1" customFormat="1" x14ac:dyDescent="0.25"/>
    <row r="497" s="1" customFormat="1" x14ac:dyDescent="0.25"/>
    <row r="498" s="1" customFormat="1" x14ac:dyDescent="0.25"/>
    <row r="499" s="1" customFormat="1" x14ac:dyDescent="0.25"/>
    <row r="500" s="1" customFormat="1" x14ac:dyDescent="0.25"/>
    <row r="501" s="1" customFormat="1" x14ac:dyDescent="0.25"/>
    <row r="502" s="1" customFormat="1" x14ac:dyDescent="0.25"/>
    <row r="503" s="1" customFormat="1" x14ac:dyDescent="0.25"/>
    <row r="504" s="1" customFormat="1" x14ac:dyDescent="0.25"/>
    <row r="505" s="1" customFormat="1" x14ac:dyDescent="0.25"/>
    <row r="506" s="1" customFormat="1" x14ac:dyDescent="0.25"/>
    <row r="507" s="1" customFormat="1" x14ac:dyDescent="0.25"/>
    <row r="508" s="1" customFormat="1" x14ac:dyDescent="0.25"/>
    <row r="509" s="1" customFormat="1" x14ac:dyDescent="0.25"/>
    <row r="510" s="1" customFormat="1" x14ac:dyDescent="0.25"/>
    <row r="511" s="1" customFormat="1" x14ac:dyDescent="0.25"/>
    <row r="512" s="1" customFormat="1" x14ac:dyDescent="0.25"/>
    <row r="513" s="1" customFormat="1" x14ac:dyDescent="0.25"/>
    <row r="514" s="1" customFormat="1" x14ac:dyDescent="0.25"/>
    <row r="515" s="1" customFormat="1" x14ac:dyDescent="0.25"/>
    <row r="516" s="1" customFormat="1" x14ac:dyDescent="0.25"/>
    <row r="517" s="1" customFormat="1" x14ac:dyDescent="0.25"/>
    <row r="518" s="1" customFormat="1" x14ac:dyDescent="0.25"/>
    <row r="519" s="1" customFormat="1" x14ac:dyDescent="0.25"/>
    <row r="520" s="1" customFormat="1" x14ac:dyDescent="0.25"/>
    <row r="521" s="1" customFormat="1" x14ac:dyDescent="0.25"/>
    <row r="522" s="1" customFormat="1" x14ac:dyDescent="0.25"/>
    <row r="523" s="1" customFormat="1" x14ac:dyDescent="0.25"/>
    <row r="524" s="1" customFormat="1" x14ac:dyDescent="0.25"/>
    <row r="525" s="1" customFormat="1" x14ac:dyDescent="0.25"/>
    <row r="526" s="1" customFormat="1" x14ac:dyDescent="0.25"/>
    <row r="527" s="1" customFormat="1" x14ac:dyDescent="0.25"/>
    <row r="528" s="1" customFormat="1" x14ac:dyDescent="0.25"/>
    <row r="529" s="1" customFormat="1" x14ac:dyDescent="0.25"/>
    <row r="530" s="1" customFormat="1" x14ac:dyDescent="0.25"/>
    <row r="531" s="1" customFormat="1" x14ac:dyDescent="0.25"/>
    <row r="532" s="1" customFormat="1" x14ac:dyDescent="0.25"/>
    <row r="533" s="1" customFormat="1" x14ac:dyDescent="0.25"/>
    <row r="534" s="1" customFormat="1" x14ac:dyDescent="0.25"/>
    <row r="535" s="1" customFormat="1" x14ac:dyDescent="0.25"/>
    <row r="536" s="1" customFormat="1" x14ac:dyDescent="0.25"/>
    <row r="537" s="1" customFormat="1" x14ac:dyDescent="0.25"/>
    <row r="538" s="1" customFormat="1" x14ac:dyDescent="0.25"/>
    <row r="539" s="1" customFormat="1" x14ac:dyDescent="0.25"/>
    <row r="540" s="1" customFormat="1" x14ac:dyDescent="0.25"/>
    <row r="541" s="1" customFormat="1" x14ac:dyDescent="0.25"/>
    <row r="542" s="1" customFormat="1" x14ac:dyDescent="0.25"/>
    <row r="543" s="1" customFormat="1" x14ac:dyDescent="0.25"/>
    <row r="544" s="1" customFormat="1" x14ac:dyDescent="0.25"/>
    <row r="545" s="1" customFormat="1" x14ac:dyDescent="0.25"/>
    <row r="546" s="1" customFormat="1" x14ac:dyDescent="0.25"/>
    <row r="547" s="1" customFormat="1" x14ac:dyDescent="0.25"/>
    <row r="548" s="1" customFormat="1" x14ac:dyDescent="0.25"/>
    <row r="549" s="1" customFormat="1" x14ac:dyDescent="0.25"/>
    <row r="550" s="1" customFormat="1" x14ac:dyDescent="0.25"/>
    <row r="551" s="1" customFormat="1" x14ac:dyDescent="0.25"/>
    <row r="552" s="1" customFormat="1" x14ac:dyDescent="0.25"/>
    <row r="553" s="1" customFormat="1" x14ac:dyDescent="0.25"/>
    <row r="554" s="1" customFormat="1" x14ac:dyDescent="0.25"/>
    <row r="555" s="1" customFormat="1" x14ac:dyDescent="0.25"/>
    <row r="556" s="1" customFormat="1" x14ac:dyDescent="0.25"/>
    <row r="557" s="1" customFormat="1" x14ac:dyDescent="0.25"/>
    <row r="558" s="1" customFormat="1" x14ac:dyDescent="0.25"/>
    <row r="559" s="1" customFormat="1" x14ac:dyDescent="0.25"/>
    <row r="560" s="1" customFormat="1" x14ac:dyDescent="0.25"/>
    <row r="561" s="1" customFormat="1" x14ac:dyDescent="0.25"/>
    <row r="562" s="1" customFormat="1" x14ac:dyDescent="0.25"/>
    <row r="563" s="1" customFormat="1" x14ac:dyDescent="0.25"/>
    <row r="564" s="1" customFormat="1" x14ac:dyDescent="0.25"/>
    <row r="565" s="1" customFormat="1" x14ac:dyDescent="0.25"/>
    <row r="566" s="1" customFormat="1" x14ac:dyDescent="0.25"/>
    <row r="567" s="1" customFormat="1" x14ac:dyDescent="0.25"/>
    <row r="568" s="1" customFormat="1" x14ac:dyDescent="0.25"/>
    <row r="569" s="1" customFormat="1" x14ac:dyDescent="0.25"/>
    <row r="570" s="1" customFormat="1" x14ac:dyDescent="0.25"/>
    <row r="571" s="1" customFormat="1" x14ac:dyDescent="0.25"/>
    <row r="572" s="1" customFormat="1" x14ac:dyDescent="0.25"/>
    <row r="573" s="1" customFormat="1" x14ac:dyDescent="0.25"/>
    <row r="574" s="1" customFormat="1" x14ac:dyDescent="0.25"/>
    <row r="575" s="1" customFormat="1" x14ac:dyDescent="0.25"/>
    <row r="576" s="1" customFormat="1" x14ac:dyDescent="0.25"/>
    <row r="577" s="1" customFormat="1" x14ac:dyDescent="0.25"/>
    <row r="578" s="1" customFormat="1" x14ac:dyDescent="0.25"/>
    <row r="579" s="1" customFormat="1" x14ac:dyDescent="0.25"/>
    <row r="580" s="1" customFormat="1" x14ac:dyDescent="0.25"/>
    <row r="581" s="1" customFormat="1" x14ac:dyDescent="0.25"/>
    <row r="582" s="1" customFormat="1" x14ac:dyDescent="0.25"/>
    <row r="583" s="1" customFormat="1" x14ac:dyDescent="0.25"/>
    <row r="584" s="1" customFormat="1" x14ac:dyDescent="0.25"/>
    <row r="585" s="1" customFormat="1" x14ac:dyDescent="0.25"/>
    <row r="586" s="1" customFormat="1" x14ac:dyDescent="0.25"/>
    <row r="587" s="1" customFormat="1" x14ac:dyDescent="0.25"/>
    <row r="588" s="1" customFormat="1" x14ac:dyDescent="0.25"/>
    <row r="589" s="1" customFormat="1" x14ac:dyDescent="0.25"/>
    <row r="590" s="1" customFormat="1" x14ac:dyDescent="0.25"/>
    <row r="591" s="1" customFormat="1" x14ac:dyDescent="0.25"/>
    <row r="592" s="1" customFormat="1" x14ac:dyDescent="0.25"/>
    <row r="593" s="1" customFormat="1" x14ac:dyDescent="0.25"/>
    <row r="594" s="1" customFormat="1" x14ac:dyDescent="0.25"/>
    <row r="595" s="1" customFormat="1" x14ac:dyDescent="0.25"/>
    <row r="596" s="1" customFormat="1" x14ac:dyDescent="0.25"/>
    <row r="597" s="1" customFormat="1" x14ac:dyDescent="0.25"/>
    <row r="598" s="1" customFormat="1" x14ac:dyDescent="0.25"/>
    <row r="599" s="1" customFormat="1" x14ac:dyDescent="0.25"/>
    <row r="600" s="1" customFormat="1" x14ac:dyDescent="0.25"/>
    <row r="601" s="1" customFormat="1" x14ac:dyDescent="0.25"/>
    <row r="602" s="1" customFormat="1" x14ac:dyDescent="0.25"/>
    <row r="603" s="1" customFormat="1" x14ac:dyDescent="0.25"/>
    <row r="604" s="1" customFormat="1" x14ac:dyDescent="0.25"/>
    <row r="605" s="1" customFormat="1" x14ac:dyDescent="0.25"/>
    <row r="606" s="1" customFormat="1" x14ac:dyDescent="0.25"/>
    <row r="607" s="1" customFormat="1" x14ac:dyDescent="0.25"/>
    <row r="608" s="1" customFormat="1" x14ac:dyDescent="0.25"/>
    <row r="609" s="1" customFormat="1" x14ac:dyDescent="0.25"/>
    <row r="610" s="1" customFormat="1" x14ac:dyDescent="0.25"/>
    <row r="611" s="1" customFormat="1" x14ac:dyDescent="0.25"/>
    <row r="612" s="1" customFormat="1" x14ac:dyDescent="0.25"/>
    <row r="613" s="1" customFormat="1" x14ac:dyDescent="0.25"/>
    <row r="614" s="1" customFormat="1" x14ac:dyDescent="0.25"/>
    <row r="615" s="1" customFormat="1" x14ac:dyDescent="0.25"/>
    <row r="616" s="1" customFormat="1" x14ac:dyDescent="0.25"/>
    <row r="617" s="1" customFormat="1" x14ac:dyDescent="0.25"/>
    <row r="618" s="1" customFormat="1" x14ac:dyDescent="0.25"/>
    <row r="619" s="1" customFormat="1" x14ac:dyDescent="0.25"/>
    <row r="620" s="1" customFormat="1" x14ac:dyDescent="0.25"/>
    <row r="621" s="1" customFormat="1" x14ac:dyDescent="0.25"/>
    <row r="622" s="1" customFormat="1" x14ac:dyDescent="0.25"/>
    <row r="623" s="1" customFormat="1" x14ac:dyDescent="0.25"/>
    <row r="624" s="1" customFormat="1" x14ac:dyDescent="0.25"/>
    <row r="625" s="1" customFormat="1" x14ac:dyDescent="0.25"/>
    <row r="626" s="1" customFormat="1" x14ac:dyDescent="0.25"/>
    <row r="627" s="1" customFormat="1" x14ac:dyDescent="0.25"/>
    <row r="628" s="1" customFormat="1" x14ac:dyDescent="0.25"/>
    <row r="629" s="1" customFormat="1" x14ac:dyDescent="0.25"/>
    <row r="630" s="1" customFormat="1" x14ac:dyDescent="0.25"/>
    <row r="631" s="1" customFormat="1" x14ac:dyDescent="0.25"/>
    <row r="632" s="1" customFormat="1" x14ac:dyDescent="0.25"/>
    <row r="633" s="1" customFormat="1" x14ac:dyDescent="0.25"/>
    <row r="634" s="1" customFormat="1" x14ac:dyDescent="0.25"/>
    <row r="635" s="1" customFormat="1" x14ac:dyDescent="0.25"/>
    <row r="636" s="1" customFormat="1" x14ac:dyDescent="0.25"/>
    <row r="637" s="1" customFormat="1" x14ac:dyDescent="0.25"/>
    <row r="638" s="1" customFormat="1" x14ac:dyDescent="0.25"/>
    <row r="639" s="1" customFormat="1" x14ac:dyDescent="0.25"/>
    <row r="640" s="1" customFormat="1" x14ac:dyDescent="0.25"/>
    <row r="641" s="1" customFormat="1" x14ac:dyDescent="0.25"/>
    <row r="642" s="1" customFormat="1" x14ac:dyDescent="0.25"/>
    <row r="643" s="1" customFormat="1" x14ac:dyDescent="0.25"/>
    <row r="644" s="1" customFormat="1" x14ac:dyDescent="0.25"/>
    <row r="645" s="1" customFormat="1" x14ac:dyDescent="0.25"/>
    <row r="646" s="1" customFormat="1" x14ac:dyDescent="0.25"/>
    <row r="647" s="1" customFormat="1" x14ac:dyDescent="0.25"/>
    <row r="648" s="1" customFormat="1" x14ac:dyDescent="0.25"/>
    <row r="649" s="1" customFormat="1" x14ac:dyDescent="0.25"/>
    <row r="650" s="1" customFormat="1" x14ac:dyDescent="0.25"/>
    <row r="651" s="1" customFormat="1" x14ac:dyDescent="0.25"/>
    <row r="652" s="1" customFormat="1" x14ac:dyDescent="0.25"/>
    <row r="653" s="1" customFormat="1" x14ac:dyDescent="0.25"/>
    <row r="654" s="1" customFormat="1" x14ac:dyDescent="0.25"/>
    <row r="655" s="1" customFormat="1" x14ac:dyDescent="0.25"/>
    <row r="656" s="1" customFormat="1" x14ac:dyDescent="0.25"/>
    <row r="657" s="1" customFormat="1" x14ac:dyDescent="0.25"/>
    <row r="658" s="1" customFormat="1" x14ac:dyDescent="0.25"/>
    <row r="659" s="1" customFormat="1" x14ac:dyDescent="0.25"/>
    <row r="660" s="1" customFormat="1" x14ac:dyDescent="0.25"/>
    <row r="661" s="1" customFormat="1" x14ac:dyDescent="0.25"/>
    <row r="662" s="1" customFormat="1" x14ac:dyDescent="0.25"/>
    <row r="663" s="1" customFormat="1" x14ac:dyDescent="0.25"/>
    <row r="664" s="1" customFormat="1" x14ac:dyDescent="0.25"/>
    <row r="665" s="1" customFormat="1" x14ac:dyDescent="0.25"/>
    <row r="666" s="1" customFormat="1" x14ac:dyDescent="0.25"/>
    <row r="667" s="1" customFormat="1" x14ac:dyDescent="0.25"/>
    <row r="668" s="1" customFormat="1" x14ac:dyDescent="0.25"/>
    <row r="669" s="1" customFormat="1" x14ac:dyDescent="0.25"/>
    <row r="670" s="1" customFormat="1" x14ac:dyDescent="0.25"/>
    <row r="671" s="1" customFormat="1" x14ac:dyDescent="0.25"/>
    <row r="672" s="1" customFormat="1" x14ac:dyDescent="0.25"/>
    <row r="673" s="1" customFormat="1" x14ac:dyDescent="0.25"/>
    <row r="674" s="1" customFormat="1" x14ac:dyDescent="0.25"/>
    <row r="675" s="1" customFormat="1" x14ac:dyDescent="0.25"/>
    <row r="676" s="1" customFormat="1" x14ac:dyDescent="0.25"/>
    <row r="677" s="1" customFormat="1" x14ac:dyDescent="0.25"/>
    <row r="678" s="1" customFormat="1" x14ac:dyDescent="0.25"/>
    <row r="679" s="1" customFormat="1" x14ac:dyDescent="0.25"/>
    <row r="680" s="1" customFormat="1" x14ac:dyDescent="0.25"/>
    <row r="681" s="1" customFormat="1" x14ac:dyDescent="0.25"/>
    <row r="682" s="1" customFormat="1" x14ac:dyDescent="0.25"/>
    <row r="683" s="1" customFormat="1" x14ac:dyDescent="0.25"/>
    <row r="684" s="1" customFormat="1" x14ac:dyDescent="0.25"/>
    <row r="685" s="1" customFormat="1" x14ac:dyDescent="0.25"/>
    <row r="686" s="1" customFormat="1" x14ac:dyDescent="0.25"/>
    <row r="687" s="1" customFormat="1" x14ac:dyDescent="0.25"/>
    <row r="688" s="1" customFormat="1" x14ac:dyDescent="0.25"/>
    <row r="689" s="1" customFormat="1" x14ac:dyDescent="0.25"/>
    <row r="690" s="1" customFormat="1" x14ac:dyDescent="0.25"/>
    <row r="691" s="1" customFormat="1" x14ac:dyDescent="0.25"/>
    <row r="692" s="1" customFormat="1" x14ac:dyDescent="0.25"/>
    <row r="693" s="1" customFormat="1" x14ac:dyDescent="0.25"/>
    <row r="694" s="1" customFormat="1" x14ac:dyDescent="0.25"/>
    <row r="695" s="1" customFormat="1" x14ac:dyDescent="0.25"/>
    <row r="696" s="1" customFormat="1" x14ac:dyDescent="0.25"/>
    <row r="697" s="1" customFormat="1" x14ac:dyDescent="0.25"/>
    <row r="698" s="1" customFormat="1" x14ac:dyDescent="0.25"/>
    <row r="699" s="1" customFormat="1" x14ac:dyDescent="0.25"/>
    <row r="700" s="1" customFormat="1" x14ac:dyDescent="0.25"/>
    <row r="701" s="1" customFormat="1" x14ac:dyDescent="0.25"/>
    <row r="702" s="1" customFormat="1" x14ac:dyDescent="0.25"/>
    <row r="703" s="1" customFormat="1" x14ac:dyDescent="0.25"/>
    <row r="704" s="1" customFormat="1" x14ac:dyDescent="0.25"/>
    <row r="705" s="1" customFormat="1" x14ac:dyDescent="0.25"/>
    <row r="706" s="1" customFormat="1" x14ac:dyDescent="0.25"/>
    <row r="707" s="1" customFormat="1" x14ac:dyDescent="0.25"/>
    <row r="708" s="1" customFormat="1" x14ac:dyDescent="0.25"/>
    <row r="709" s="1" customFormat="1" x14ac:dyDescent="0.25"/>
    <row r="710" s="1" customFormat="1" x14ac:dyDescent="0.25"/>
    <row r="711" s="1" customFormat="1" x14ac:dyDescent="0.25"/>
    <row r="712" s="1" customFormat="1" x14ac:dyDescent="0.25"/>
    <row r="713" s="1" customFormat="1" x14ac:dyDescent="0.25"/>
    <row r="714" s="1" customFormat="1" x14ac:dyDescent="0.25"/>
    <row r="715" s="1" customFormat="1" x14ac:dyDescent="0.25"/>
    <row r="716" s="1" customFormat="1" x14ac:dyDescent="0.25"/>
    <row r="717" s="1" customFormat="1" x14ac:dyDescent="0.25"/>
    <row r="718" s="1" customFormat="1" x14ac:dyDescent="0.25"/>
    <row r="719" s="1" customFormat="1" x14ac:dyDescent="0.25"/>
    <row r="720" s="1" customFormat="1" x14ac:dyDescent="0.25"/>
    <row r="721" s="1" customFormat="1" x14ac:dyDescent="0.25"/>
    <row r="722" s="1" customFormat="1" x14ac:dyDescent="0.25"/>
    <row r="723" s="1" customFormat="1" x14ac:dyDescent="0.25"/>
    <row r="724" s="1" customFormat="1" x14ac:dyDescent="0.25"/>
    <row r="725" s="1" customFormat="1" x14ac:dyDescent="0.25"/>
    <row r="726" s="1" customFormat="1" x14ac:dyDescent="0.25"/>
    <row r="727" s="1" customFormat="1" x14ac:dyDescent="0.25"/>
    <row r="728" s="1" customFormat="1" x14ac:dyDescent="0.25"/>
    <row r="729" s="1" customFormat="1" x14ac:dyDescent="0.25"/>
    <row r="730" s="1" customFormat="1" x14ac:dyDescent="0.25"/>
    <row r="731" s="1" customFormat="1" x14ac:dyDescent="0.25"/>
    <row r="732" s="1" customFormat="1" x14ac:dyDescent="0.25"/>
    <row r="733" s="1" customFormat="1" x14ac:dyDescent="0.25"/>
    <row r="734" s="1" customFormat="1" x14ac:dyDescent="0.25"/>
    <row r="735" s="1" customFormat="1" x14ac:dyDescent="0.25"/>
    <row r="736" s="1" customFormat="1" x14ac:dyDescent="0.25"/>
    <row r="737" s="1" customFormat="1" x14ac:dyDescent="0.25"/>
    <row r="738" s="1" customFormat="1" x14ac:dyDescent="0.25"/>
    <row r="739" s="1" customFormat="1" x14ac:dyDescent="0.25"/>
    <row r="740" s="1" customFormat="1" x14ac:dyDescent="0.25"/>
    <row r="741" s="1" customFormat="1" x14ac:dyDescent="0.25"/>
    <row r="742" s="1" customFormat="1" x14ac:dyDescent="0.25"/>
    <row r="743" s="1" customFormat="1" x14ac:dyDescent="0.25"/>
    <row r="744" s="1" customFormat="1" x14ac:dyDescent="0.25"/>
    <row r="745" s="1" customFormat="1" x14ac:dyDescent="0.25"/>
    <row r="746" s="1" customFormat="1" x14ac:dyDescent="0.25"/>
    <row r="747" s="1" customFormat="1" x14ac:dyDescent="0.25"/>
    <row r="748" s="1" customFormat="1" x14ac:dyDescent="0.25"/>
    <row r="749" s="1" customFormat="1" x14ac:dyDescent="0.25"/>
    <row r="750" s="1" customFormat="1" x14ac:dyDescent="0.25"/>
    <row r="751" s="1" customFormat="1" x14ac:dyDescent="0.25"/>
    <row r="752" s="1" customFormat="1" x14ac:dyDescent="0.25"/>
    <row r="753" s="1" customFormat="1" x14ac:dyDescent="0.25"/>
    <row r="754" s="1" customFormat="1" x14ac:dyDescent="0.25"/>
    <row r="755" s="1" customFormat="1" x14ac:dyDescent="0.25"/>
    <row r="756" s="1" customFormat="1" x14ac:dyDescent="0.25"/>
    <row r="757" s="1" customFormat="1" x14ac:dyDescent="0.25"/>
    <row r="758" s="1" customFormat="1" x14ac:dyDescent="0.25"/>
    <row r="759" s="1" customFormat="1" x14ac:dyDescent="0.25"/>
    <row r="760" s="1" customFormat="1" x14ac:dyDescent="0.25"/>
    <row r="761" s="1" customFormat="1" x14ac:dyDescent="0.25"/>
    <row r="762" s="1" customFormat="1" x14ac:dyDescent="0.25"/>
    <row r="763" s="1" customFormat="1" x14ac:dyDescent="0.25"/>
    <row r="764" s="1" customFormat="1" x14ac:dyDescent="0.25"/>
    <row r="765" s="1" customFormat="1" x14ac:dyDescent="0.25"/>
    <row r="766" s="1" customFormat="1" x14ac:dyDescent="0.25"/>
    <row r="767" s="1" customFormat="1" x14ac:dyDescent="0.25"/>
    <row r="768" s="1" customFormat="1" x14ac:dyDescent="0.25"/>
    <row r="769" s="1" customFormat="1" x14ac:dyDescent="0.25"/>
    <row r="770" s="1" customFormat="1" x14ac:dyDescent="0.25"/>
    <row r="771" s="1" customFormat="1" x14ac:dyDescent="0.25"/>
    <row r="772" s="1" customFormat="1" x14ac:dyDescent="0.25"/>
    <row r="773" s="1" customFormat="1" x14ac:dyDescent="0.25"/>
    <row r="774" s="1" customFormat="1" x14ac:dyDescent="0.25"/>
    <row r="775" s="1" customFormat="1" x14ac:dyDescent="0.25"/>
    <row r="776" s="1" customFormat="1" x14ac:dyDescent="0.25"/>
    <row r="777" s="1" customFormat="1" x14ac:dyDescent="0.25"/>
    <row r="778" s="1" customFormat="1" x14ac:dyDescent="0.25"/>
    <row r="779" s="1" customFormat="1" x14ac:dyDescent="0.25"/>
    <row r="780" s="1" customFormat="1" x14ac:dyDescent="0.25"/>
    <row r="781" s="1" customFormat="1" x14ac:dyDescent="0.25"/>
    <row r="782" s="1" customFormat="1" x14ac:dyDescent="0.25"/>
    <row r="783" s="1" customFormat="1" x14ac:dyDescent="0.25"/>
    <row r="784" s="1" customFormat="1" x14ac:dyDescent="0.25"/>
    <row r="785" s="1" customFormat="1" x14ac:dyDescent="0.25"/>
    <row r="786" s="1" customFormat="1" x14ac:dyDescent="0.25"/>
    <row r="787" s="1" customFormat="1" x14ac:dyDescent="0.25"/>
    <row r="788" s="1" customFormat="1" x14ac:dyDescent="0.25"/>
    <row r="789" s="1" customFormat="1" x14ac:dyDescent="0.25"/>
    <row r="790" s="1" customFormat="1" x14ac:dyDescent="0.25"/>
    <row r="791" s="1" customFormat="1" x14ac:dyDescent="0.25"/>
    <row r="792" s="1" customFormat="1" x14ac:dyDescent="0.25"/>
    <row r="793" s="1" customFormat="1" x14ac:dyDescent="0.25"/>
    <row r="794" s="1" customFormat="1" x14ac:dyDescent="0.25"/>
    <row r="795" s="1" customFormat="1" x14ac:dyDescent="0.25"/>
    <row r="796" s="1" customFormat="1" x14ac:dyDescent="0.25"/>
    <row r="797" s="1" customFormat="1" x14ac:dyDescent="0.25"/>
    <row r="798" s="1" customFormat="1" x14ac:dyDescent="0.25"/>
    <row r="799" s="1" customFormat="1" x14ac:dyDescent="0.25"/>
    <row r="800" s="1" customFormat="1" x14ac:dyDescent="0.25"/>
    <row r="801" s="1" customFormat="1" x14ac:dyDescent="0.25"/>
    <row r="802" s="1" customFormat="1" x14ac:dyDescent="0.25"/>
    <row r="803" s="1" customFormat="1" x14ac:dyDescent="0.25"/>
    <row r="804" s="1" customFormat="1" x14ac:dyDescent="0.25"/>
    <row r="805" s="1" customFormat="1" x14ac:dyDescent="0.25"/>
    <row r="806" s="1" customFormat="1" x14ac:dyDescent="0.25"/>
    <row r="807" s="1" customFormat="1" x14ac:dyDescent="0.25"/>
    <row r="808" s="1" customFormat="1" x14ac:dyDescent="0.25"/>
    <row r="809" s="1" customFormat="1" x14ac:dyDescent="0.25"/>
    <row r="810" s="1" customFormat="1" x14ac:dyDescent="0.25"/>
    <row r="811" s="1" customFormat="1" x14ac:dyDescent="0.25"/>
    <row r="812" s="1" customFormat="1" x14ac:dyDescent="0.25"/>
    <row r="813" s="1" customFormat="1" x14ac:dyDescent="0.25"/>
    <row r="814" s="1" customFormat="1" x14ac:dyDescent="0.25"/>
    <row r="815" s="1" customFormat="1" x14ac:dyDescent="0.25"/>
    <row r="816" s="1" customFormat="1" x14ac:dyDescent="0.25"/>
    <row r="817" s="1" customFormat="1" x14ac:dyDescent="0.25"/>
    <row r="818" s="1" customFormat="1" x14ac:dyDescent="0.25"/>
    <row r="819" s="1" customFormat="1" x14ac:dyDescent="0.25"/>
    <row r="820" s="1" customFormat="1" x14ac:dyDescent="0.25"/>
    <row r="821" s="1" customFormat="1" x14ac:dyDescent="0.25"/>
    <row r="822" s="1" customFormat="1" x14ac:dyDescent="0.25"/>
    <row r="823" s="1" customFormat="1" x14ac:dyDescent="0.25"/>
    <row r="824" s="1" customFormat="1" x14ac:dyDescent="0.25"/>
    <row r="825" s="1" customFormat="1" x14ac:dyDescent="0.25"/>
    <row r="826" s="1" customFormat="1" x14ac:dyDescent="0.25"/>
    <row r="827" s="1" customFormat="1" x14ac:dyDescent="0.25"/>
    <row r="828" s="1" customFormat="1" x14ac:dyDescent="0.25"/>
    <row r="829" s="1" customFormat="1" x14ac:dyDescent="0.25"/>
    <row r="830" s="1" customFormat="1" x14ac:dyDescent="0.25"/>
    <row r="831" s="1" customFormat="1" x14ac:dyDescent="0.25"/>
    <row r="832" s="1" customFormat="1" x14ac:dyDescent="0.25"/>
    <row r="833" s="1" customFormat="1" x14ac:dyDescent="0.25"/>
    <row r="834" s="1" customFormat="1" x14ac:dyDescent="0.25"/>
    <row r="835" s="1" customFormat="1" x14ac:dyDescent="0.25"/>
    <row r="836" s="1" customFormat="1" x14ac:dyDescent="0.25"/>
    <row r="837" s="1" customFormat="1" x14ac:dyDescent="0.25"/>
    <row r="838" s="1" customFormat="1" x14ac:dyDescent="0.25"/>
    <row r="839" s="1" customFormat="1" x14ac:dyDescent="0.25"/>
    <row r="840" s="1" customFormat="1" x14ac:dyDescent="0.25"/>
    <row r="841" s="1" customFormat="1" x14ac:dyDescent="0.25"/>
    <row r="842" s="1" customFormat="1" x14ac:dyDescent="0.25"/>
    <row r="843" s="1" customFormat="1" x14ac:dyDescent="0.25"/>
    <row r="844" s="1" customFormat="1" x14ac:dyDescent="0.25"/>
    <row r="845" s="1" customFormat="1" x14ac:dyDescent="0.25"/>
    <row r="846" s="1" customFormat="1" x14ac:dyDescent="0.25"/>
    <row r="847" s="1" customFormat="1" x14ac:dyDescent="0.25"/>
    <row r="848" s="1" customFormat="1" x14ac:dyDescent="0.25"/>
    <row r="849" s="1" customFormat="1" x14ac:dyDescent="0.25"/>
    <row r="850" s="1" customFormat="1" x14ac:dyDescent="0.25"/>
    <row r="851" s="1" customFormat="1" x14ac:dyDescent="0.25"/>
    <row r="852" s="1" customFormat="1" x14ac:dyDescent="0.25"/>
    <row r="853" s="1" customFormat="1" x14ac:dyDescent="0.25"/>
    <row r="854" s="1" customFormat="1" x14ac:dyDescent="0.25"/>
    <row r="855" s="1" customFormat="1" x14ac:dyDescent="0.25"/>
    <row r="856" s="1" customFormat="1" x14ac:dyDescent="0.25"/>
    <row r="857" s="1" customFormat="1" x14ac:dyDescent="0.25"/>
    <row r="858" s="1" customFormat="1" x14ac:dyDescent="0.25"/>
    <row r="859" s="1" customFormat="1" x14ac:dyDescent="0.25"/>
    <row r="860" s="1" customFormat="1" x14ac:dyDescent="0.25"/>
    <row r="861" s="1" customFormat="1" x14ac:dyDescent="0.25"/>
    <row r="862" s="1" customFormat="1" x14ac:dyDescent="0.25"/>
    <row r="863" s="1" customFormat="1" x14ac:dyDescent="0.25"/>
    <row r="864" s="1" customFormat="1" x14ac:dyDescent="0.25"/>
    <row r="865" s="1" customFormat="1" x14ac:dyDescent="0.25"/>
    <row r="866" s="1" customFormat="1" x14ac:dyDescent="0.25"/>
    <row r="867" s="1" customFormat="1" x14ac:dyDescent="0.25"/>
    <row r="868" s="1" customFormat="1" x14ac:dyDescent="0.25"/>
    <row r="869" s="1" customFormat="1" x14ac:dyDescent="0.25"/>
    <row r="870" s="1" customFormat="1" x14ac:dyDescent="0.25"/>
    <row r="871" s="1" customFormat="1" x14ac:dyDescent="0.25"/>
    <row r="872" s="1" customFormat="1" x14ac:dyDescent="0.25"/>
    <row r="873" s="1" customFormat="1" x14ac:dyDescent="0.25"/>
    <row r="874" s="1" customFormat="1" x14ac:dyDescent="0.25"/>
    <row r="875" s="1" customFormat="1" x14ac:dyDescent="0.25"/>
    <row r="876" s="1" customFormat="1" x14ac:dyDescent="0.25"/>
    <row r="877" s="1" customFormat="1" x14ac:dyDescent="0.25"/>
    <row r="878" s="1" customFormat="1" x14ac:dyDescent="0.25"/>
    <row r="879" s="1" customFormat="1" x14ac:dyDescent="0.25"/>
    <row r="880" s="1" customFormat="1" x14ac:dyDescent="0.25"/>
    <row r="881" s="1" customFormat="1" x14ac:dyDescent="0.25"/>
    <row r="882" s="1" customFormat="1" x14ac:dyDescent="0.25"/>
    <row r="883" s="1" customFormat="1" x14ac:dyDescent="0.25"/>
    <row r="884" s="1" customFormat="1" x14ac:dyDescent="0.25"/>
    <row r="885" s="1" customFormat="1" x14ac:dyDescent="0.25"/>
    <row r="886" s="1" customFormat="1" x14ac:dyDescent="0.25"/>
    <row r="887" s="1" customFormat="1" x14ac:dyDescent="0.25"/>
    <row r="888" s="1" customFormat="1" x14ac:dyDescent="0.25"/>
    <row r="889" s="1" customFormat="1" x14ac:dyDescent="0.25"/>
    <row r="890" s="1" customFormat="1" x14ac:dyDescent="0.25"/>
    <row r="891" s="1" customFormat="1" x14ac:dyDescent="0.25"/>
    <row r="892" s="1" customFormat="1" x14ac:dyDescent="0.25"/>
    <row r="893" s="1" customFormat="1" x14ac:dyDescent="0.25"/>
    <row r="894" s="1" customFormat="1" x14ac:dyDescent="0.25"/>
    <row r="895" s="1" customFormat="1" x14ac:dyDescent="0.25"/>
    <row r="896" s="1" customFormat="1" x14ac:dyDescent="0.25"/>
    <row r="897" s="1" customFormat="1" x14ac:dyDescent="0.25"/>
    <row r="898" s="1" customFormat="1" x14ac:dyDescent="0.25"/>
    <row r="899" s="1" customFormat="1" x14ac:dyDescent="0.25"/>
    <row r="900" s="1" customFormat="1" x14ac:dyDescent="0.25"/>
    <row r="901" s="1" customFormat="1" x14ac:dyDescent="0.25"/>
    <row r="902" s="1" customFormat="1" x14ac:dyDescent="0.25"/>
    <row r="903" s="1" customFormat="1" x14ac:dyDescent="0.25"/>
    <row r="904" s="1" customFormat="1" x14ac:dyDescent="0.25"/>
    <row r="905" s="1" customFormat="1" x14ac:dyDescent="0.25"/>
    <row r="906" s="1" customFormat="1" x14ac:dyDescent="0.25"/>
    <row r="907" s="1" customFormat="1" x14ac:dyDescent="0.25"/>
    <row r="908" s="1" customFormat="1" x14ac:dyDescent="0.25"/>
    <row r="909" s="1" customFormat="1" x14ac:dyDescent="0.25"/>
    <row r="910" s="1" customFormat="1" x14ac:dyDescent="0.25"/>
    <row r="911" s="1" customFormat="1" x14ac:dyDescent="0.25"/>
    <row r="912" s="1" customFormat="1" x14ac:dyDescent="0.25"/>
    <row r="913" s="1" customFormat="1" x14ac:dyDescent="0.25"/>
    <row r="914" s="1" customFormat="1" x14ac:dyDescent="0.25"/>
    <row r="915" s="1" customFormat="1" x14ac:dyDescent="0.25"/>
    <row r="916" s="1" customFormat="1" x14ac:dyDescent="0.25"/>
    <row r="917" s="1" customFormat="1" x14ac:dyDescent="0.25"/>
    <row r="918" s="1" customFormat="1" x14ac:dyDescent="0.25"/>
    <row r="919" s="1" customFormat="1" x14ac:dyDescent="0.25"/>
    <row r="920" s="1" customFormat="1" x14ac:dyDescent="0.25"/>
    <row r="921" s="1" customFormat="1" x14ac:dyDescent="0.25"/>
    <row r="922" s="1" customFormat="1" x14ac:dyDescent="0.25"/>
    <row r="923" s="1" customFormat="1" x14ac:dyDescent="0.25"/>
    <row r="924" s="1" customFormat="1" x14ac:dyDescent="0.25"/>
    <row r="925" s="1" customFormat="1" x14ac:dyDescent="0.25"/>
    <row r="926" s="1" customFormat="1" x14ac:dyDescent="0.25"/>
    <row r="927" s="1" customFormat="1" x14ac:dyDescent="0.25"/>
    <row r="928" s="1" customFormat="1" x14ac:dyDescent="0.25"/>
    <row r="929" s="1" customFormat="1" x14ac:dyDescent="0.25"/>
    <row r="930" s="1" customFormat="1" x14ac:dyDescent="0.25"/>
    <row r="931" s="1" customFormat="1" x14ac:dyDescent="0.25"/>
    <row r="932" s="1" customFormat="1" x14ac:dyDescent="0.25"/>
    <row r="933" s="1" customFormat="1" x14ac:dyDescent="0.25"/>
    <row r="934" s="1" customFormat="1" x14ac:dyDescent="0.25"/>
    <row r="935" s="1" customFormat="1" x14ac:dyDescent="0.25"/>
    <row r="936" s="1" customFormat="1" x14ac:dyDescent="0.25"/>
    <row r="937" s="1" customFormat="1" x14ac:dyDescent="0.25"/>
    <row r="938" s="1" customFormat="1" x14ac:dyDescent="0.25"/>
    <row r="939" s="1" customFormat="1" x14ac:dyDescent="0.25"/>
    <row r="940" s="1" customFormat="1" x14ac:dyDescent="0.25"/>
    <row r="941" s="1" customFormat="1" x14ac:dyDescent="0.25"/>
    <row r="942" s="1" customFormat="1" x14ac:dyDescent="0.25"/>
    <row r="943" s="1" customFormat="1" x14ac:dyDescent="0.25"/>
    <row r="944" s="1" customFormat="1" x14ac:dyDescent="0.25"/>
    <row r="945" s="1" customFormat="1" x14ac:dyDescent="0.25"/>
    <row r="946" s="1" customFormat="1" x14ac:dyDescent="0.25"/>
    <row r="947" s="1" customFormat="1" x14ac:dyDescent="0.25"/>
    <row r="948" s="1" customFormat="1" x14ac:dyDescent="0.25"/>
    <row r="949" s="1" customFormat="1" x14ac:dyDescent="0.25"/>
    <row r="950" s="1" customFormat="1" x14ac:dyDescent="0.25"/>
    <row r="951" s="1" customFormat="1" x14ac:dyDescent="0.25"/>
    <row r="952" s="1" customFormat="1" x14ac:dyDescent="0.25"/>
    <row r="953" s="1" customFormat="1" x14ac:dyDescent="0.25"/>
    <row r="954" s="1" customFormat="1" x14ac:dyDescent="0.25"/>
    <row r="955" s="1" customFormat="1" x14ac:dyDescent="0.25"/>
    <row r="956" s="1" customFormat="1" x14ac:dyDescent="0.25"/>
    <row r="957" s="1" customFormat="1" x14ac:dyDescent="0.25"/>
    <row r="958" s="1" customFormat="1" x14ac:dyDescent="0.25"/>
    <row r="959" s="1" customFormat="1" x14ac:dyDescent="0.25"/>
    <row r="960" s="1" customFormat="1" x14ac:dyDescent="0.25"/>
    <row r="961" s="1" customFormat="1" x14ac:dyDescent="0.25"/>
    <row r="962" s="1" customFormat="1" x14ac:dyDescent="0.25"/>
    <row r="963" s="1" customFormat="1" x14ac:dyDescent="0.25"/>
    <row r="964" s="1" customFormat="1" x14ac:dyDescent="0.25"/>
    <row r="965" s="1" customFormat="1" x14ac:dyDescent="0.25"/>
    <row r="966" s="1" customFormat="1" x14ac:dyDescent="0.25"/>
    <row r="967" s="1" customFormat="1" x14ac:dyDescent="0.25"/>
    <row r="968" s="1" customFormat="1" x14ac:dyDescent="0.25"/>
    <row r="969" s="1" customFormat="1" x14ac:dyDescent="0.25"/>
    <row r="970" s="1" customFormat="1" x14ac:dyDescent="0.25"/>
    <row r="971" s="1" customFormat="1" x14ac:dyDescent="0.25"/>
    <row r="972" s="1" customFormat="1" x14ac:dyDescent="0.25"/>
    <row r="973" s="1" customFormat="1" x14ac:dyDescent="0.25"/>
    <row r="974" s="1" customFormat="1" x14ac:dyDescent="0.25"/>
    <row r="975" s="1" customFormat="1" x14ac:dyDescent="0.25"/>
    <row r="976" s="1" customFormat="1" x14ac:dyDescent="0.25"/>
    <row r="977" s="1" customFormat="1" x14ac:dyDescent="0.25"/>
    <row r="978" s="1" customFormat="1" x14ac:dyDescent="0.25"/>
    <row r="979" s="1" customFormat="1" x14ac:dyDescent="0.25"/>
    <row r="980" s="1" customFormat="1" x14ac:dyDescent="0.25"/>
    <row r="981" s="1" customFormat="1" x14ac:dyDescent="0.25"/>
    <row r="982" s="1" customFormat="1" x14ac:dyDescent="0.25"/>
    <row r="983" s="1" customFormat="1" x14ac:dyDescent="0.25"/>
    <row r="984" s="1" customFormat="1" x14ac:dyDescent="0.25"/>
    <row r="985" s="1" customFormat="1" x14ac:dyDescent="0.25"/>
    <row r="986" s="1" customFormat="1" x14ac:dyDescent="0.25"/>
    <row r="987" s="1" customFormat="1" x14ac:dyDescent="0.25"/>
    <row r="988" s="1" customFormat="1" x14ac:dyDescent="0.25"/>
    <row r="989" s="1" customFormat="1" x14ac:dyDescent="0.25"/>
    <row r="990" s="1" customFormat="1" x14ac:dyDescent="0.25"/>
    <row r="991" s="1" customFormat="1" x14ac:dyDescent="0.25"/>
    <row r="992" s="1" customFormat="1" x14ac:dyDescent="0.25"/>
    <row r="993" s="1" customFormat="1" x14ac:dyDescent="0.25"/>
    <row r="994" s="1" customFormat="1" x14ac:dyDescent="0.25"/>
    <row r="995" s="1" customFormat="1" x14ac:dyDescent="0.25"/>
    <row r="996" s="1" customFormat="1" x14ac:dyDescent="0.25"/>
    <row r="997" s="1" customFormat="1" x14ac:dyDescent="0.25"/>
    <row r="998" s="1" customFormat="1" x14ac:dyDescent="0.25"/>
    <row r="999" s="1" customFormat="1" x14ac:dyDescent="0.25"/>
    <row r="1000" s="1" customFormat="1" x14ac:dyDescent="0.25"/>
    <row r="1001" s="1" customFormat="1" x14ac:dyDescent="0.25"/>
    <row r="1002" s="1" customFormat="1" x14ac:dyDescent="0.25"/>
    <row r="1003" s="1" customFormat="1" x14ac:dyDescent="0.25"/>
    <row r="1004" s="1" customFormat="1" x14ac:dyDescent="0.25"/>
    <row r="1005" s="1" customFormat="1" x14ac:dyDescent="0.25"/>
    <row r="1006" s="1" customFormat="1" x14ac:dyDescent="0.25"/>
    <row r="1007" s="1" customFormat="1" x14ac:dyDescent="0.25"/>
    <row r="1008" s="1" customFormat="1" x14ac:dyDescent="0.25"/>
    <row r="1009" s="1" customFormat="1" x14ac:dyDescent="0.25"/>
    <row r="1010" s="1" customFormat="1" x14ac:dyDescent="0.25"/>
    <row r="1011" s="1" customFormat="1" x14ac:dyDescent="0.25"/>
    <row r="1012" s="1" customFormat="1" x14ac:dyDescent="0.25"/>
    <row r="1013" s="1" customFormat="1" x14ac:dyDescent="0.25"/>
    <row r="1014" s="1" customFormat="1" x14ac:dyDescent="0.25"/>
    <row r="1015" s="1" customFormat="1" x14ac:dyDescent="0.25"/>
    <row r="1016" s="1" customFormat="1" x14ac:dyDescent="0.25"/>
    <row r="1017" s="1" customFormat="1" x14ac:dyDescent="0.25"/>
    <row r="1018" s="1" customFormat="1" x14ac:dyDescent="0.25"/>
    <row r="1019" s="1" customFormat="1" x14ac:dyDescent="0.25"/>
    <row r="1020" s="1" customFormat="1" x14ac:dyDescent="0.25"/>
    <row r="1021" s="1" customFormat="1" x14ac:dyDescent="0.25"/>
    <row r="1022" s="1" customFormat="1" x14ac:dyDescent="0.25"/>
    <row r="1023" s="1" customFormat="1" x14ac:dyDescent="0.25"/>
    <row r="1024" s="1" customFormat="1" x14ac:dyDescent="0.25"/>
    <row r="1025" s="1" customFormat="1" x14ac:dyDescent="0.25"/>
    <row r="1026" s="1" customFormat="1" x14ac:dyDescent="0.25"/>
    <row r="1027" s="1" customFormat="1" x14ac:dyDescent="0.25"/>
    <row r="1028" s="1" customFormat="1" x14ac:dyDescent="0.25"/>
    <row r="1029" s="1" customFormat="1" x14ac:dyDescent="0.25"/>
    <row r="1030" s="1" customFormat="1" x14ac:dyDescent="0.25"/>
    <row r="1031" s="1" customFormat="1" x14ac:dyDescent="0.25"/>
    <row r="1032" s="1" customFormat="1" x14ac:dyDescent="0.25"/>
    <row r="1033" s="1" customFormat="1" x14ac:dyDescent="0.25"/>
    <row r="1034" s="1" customFormat="1" x14ac:dyDescent="0.25"/>
    <row r="1035" s="1" customFormat="1" x14ac:dyDescent="0.25"/>
    <row r="1036" s="1" customFormat="1" x14ac:dyDescent="0.25"/>
    <row r="1037" s="1" customFormat="1" x14ac:dyDescent="0.25"/>
    <row r="1038" s="1" customFormat="1" x14ac:dyDescent="0.25"/>
    <row r="1039" s="1" customFormat="1" x14ac:dyDescent="0.25"/>
    <row r="1040" s="1" customFormat="1" x14ac:dyDescent="0.25"/>
    <row r="1041" s="1" customFormat="1" x14ac:dyDescent="0.25"/>
    <row r="1042" s="1" customFormat="1" x14ac:dyDescent="0.25"/>
    <row r="1043" s="1" customFormat="1" x14ac:dyDescent="0.25"/>
    <row r="1044" s="1" customFormat="1" x14ac:dyDescent="0.25"/>
    <row r="1045" s="1" customFormat="1" x14ac:dyDescent="0.25"/>
    <row r="1046" s="1" customFormat="1" x14ac:dyDescent="0.25"/>
    <row r="1047" s="1" customFormat="1" x14ac:dyDescent="0.25"/>
    <row r="1048" s="1" customFormat="1" x14ac:dyDescent="0.25"/>
    <row r="1049" s="1" customFormat="1" x14ac:dyDescent="0.25"/>
    <row r="1050" s="1" customFormat="1" x14ac:dyDescent="0.25"/>
    <row r="1051" s="1" customFormat="1" x14ac:dyDescent="0.25"/>
    <row r="1052" s="1" customFormat="1" x14ac:dyDescent="0.25"/>
    <row r="1053" s="1" customFormat="1" x14ac:dyDescent="0.25"/>
    <row r="1054" s="1" customFormat="1" x14ac:dyDescent="0.25"/>
    <row r="1055" s="1" customFormat="1" x14ac:dyDescent="0.25"/>
    <row r="1056" s="1" customFormat="1" x14ac:dyDescent="0.25"/>
    <row r="1057" s="1" customFormat="1" x14ac:dyDescent="0.25"/>
    <row r="1058" s="1" customFormat="1" x14ac:dyDescent="0.25"/>
    <row r="1059" s="1" customFormat="1" x14ac:dyDescent="0.25"/>
    <row r="1060" s="1" customFormat="1" x14ac:dyDescent="0.25"/>
    <row r="1061" s="1" customFormat="1" x14ac:dyDescent="0.25"/>
    <row r="1062" s="1" customFormat="1" x14ac:dyDescent="0.25"/>
    <row r="1063" s="1" customFormat="1" x14ac:dyDescent="0.25"/>
    <row r="1064" s="1" customFormat="1" x14ac:dyDescent="0.25"/>
    <row r="1065" s="1" customFormat="1" x14ac:dyDescent="0.25"/>
    <row r="1066" s="1" customFormat="1" x14ac:dyDescent="0.25"/>
    <row r="1067" s="1" customFormat="1" x14ac:dyDescent="0.25"/>
    <row r="1068" s="1" customFormat="1" x14ac:dyDescent="0.25"/>
    <row r="1069" s="1" customFormat="1" x14ac:dyDescent="0.25"/>
    <row r="1070" s="1" customFormat="1" x14ac:dyDescent="0.25"/>
    <row r="1071" s="1" customFormat="1" x14ac:dyDescent="0.25"/>
    <row r="1072" s="1" customFormat="1" x14ac:dyDescent="0.25"/>
    <row r="1073" s="1" customFormat="1" x14ac:dyDescent="0.25"/>
    <row r="1074" s="1" customFormat="1" x14ac:dyDescent="0.25"/>
    <row r="1075" s="1" customFormat="1" x14ac:dyDescent="0.25"/>
    <row r="1076" s="1" customFormat="1" x14ac:dyDescent="0.25"/>
    <row r="1077" s="1" customFormat="1" x14ac:dyDescent="0.25"/>
    <row r="1078" s="1" customFormat="1" x14ac:dyDescent="0.25"/>
    <row r="1079" s="1" customFormat="1" x14ac:dyDescent="0.25"/>
    <row r="1080" s="1" customFormat="1" x14ac:dyDescent="0.25"/>
    <row r="1081" s="1" customFormat="1" x14ac:dyDescent="0.25"/>
    <row r="1082" s="1" customFormat="1" x14ac:dyDescent="0.25"/>
    <row r="1083" s="1" customFormat="1" x14ac:dyDescent="0.25"/>
    <row r="1084" s="1" customFormat="1" x14ac:dyDescent="0.25"/>
    <row r="1085" s="1" customFormat="1" x14ac:dyDescent="0.25"/>
    <row r="1086" s="1" customFormat="1" x14ac:dyDescent="0.25"/>
    <row r="1087" s="1" customFormat="1" x14ac:dyDescent="0.25"/>
    <row r="1088" s="1" customFormat="1" x14ac:dyDescent="0.25"/>
    <row r="1089" s="1" customFormat="1" x14ac:dyDescent="0.25"/>
    <row r="1090" s="1" customFormat="1" x14ac:dyDescent="0.25"/>
    <row r="1091" s="1" customFormat="1" x14ac:dyDescent="0.25"/>
    <row r="1092" s="1" customFormat="1" x14ac:dyDescent="0.25"/>
    <row r="1093" s="1" customFormat="1" x14ac:dyDescent="0.25"/>
    <row r="1094" s="1" customFormat="1" x14ac:dyDescent="0.25"/>
    <row r="1095" s="1" customFormat="1" x14ac:dyDescent="0.25"/>
    <row r="1096" s="1" customFormat="1" x14ac:dyDescent="0.25"/>
    <row r="1097" s="1" customFormat="1" x14ac:dyDescent="0.25"/>
    <row r="1098" s="1" customFormat="1" x14ac:dyDescent="0.25"/>
    <row r="1099" s="1" customFormat="1" x14ac:dyDescent="0.25"/>
    <row r="1100" s="1" customFormat="1" x14ac:dyDescent="0.25"/>
    <row r="1101" s="1" customFormat="1" x14ac:dyDescent="0.25"/>
    <row r="1102" s="1" customFormat="1" x14ac:dyDescent="0.25"/>
    <row r="1103" s="1" customFormat="1" x14ac:dyDescent="0.25"/>
    <row r="1104" s="1" customFormat="1" x14ac:dyDescent="0.25"/>
    <row r="1105" s="1" customFormat="1" x14ac:dyDescent="0.25"/>
    <row r="1106" s="1" customFormat="1" x14ac:dyDescent="0.25"/>
    <row r="1107" s="1" customFormat="1" x14ac:dyDescent="0.25"/>
    <row r="1108" s="1" customFormat="1" x14ac:dyDescent="0.25"/>
    <row r="1109" s="1" customFormat="1" x14ac:dyDescent="0.25"/>
    <row r="1110" s="1" customFormat="1" x14ac:dyDescent="0.25"/>
    <row r="1111" s="1" customFormat="1" x14ac:dyDescent="0.25"/>
    <row r="1112" s="1" customFormat="1" x14ac:dyDescent="0.25"/>
    <row r="1113" s="1" customFormat="1" x14ac:dyDescent="0.25"/>
    <row r="1114" s="1" customFormat="1" x14ac:dyDescent="0.25"/>
    <row r="1115" s="1" customFormat="1" x14ac:dyDescent="0.25"/>
    <row r="1116" s="1" customFormat="1" x14ac:dyDescent="0.25"/>
    <row r="1117" s="1" customFormat="1" x14ac:dyDescent="0.25"/>
    <row r="1118" s="1" customFormat="1" x14ac:dyDescent="0.25"/>
    <row r="1119" s="1" customFormat="1" x14ac:dyDescent="0.25"/>
    <row r="1120" s="1" customFormat="1" x14ac:dyDescent="0.25"/>
    <row r="1121" s="1" customFormat="1" x14ac:dyDescent="0.25"/>
    <row r="1122" s="1" customFormat="1" x14ac:dyDescent="0.25"/>
    <row r="1123" s="1" customFormat="1" x14ac:dyDescent="0.25"/>
    <row r="1124" s="1" customFormat="1" x14ac:dyDescent="0.25"/>
    <row r="1125" s="1" customFormat="1" x14ac:dyDescent="0.25"/>
    <row r="1126" s="1" customFormat="1" x14ac:dyDescent="0.25"/>
    <row r="1127" s="1" customFormat="1" x14ac:dyDescent="0.25"/>
  </sheetData>
  <sortState ref="A2:F16">
    <sortCondition ref="A2:A16"/>
  </sortState>
  <printOptions horizontalCentered="1" verticalCentered="1"/>
  <pageMargins left="0.7" right="0.7" top="0.75" bottom="0.75" header="0.3" footer="0.3"/>
  <pageSetup scale="120" orientation="landscape" r:id="rId1"/>
  <headerFooter>
    <oddHeader>&amp;LAttachment B
Ward Boundaries Commission - Frequently Asked Questions</oddHeader>
  </headerFooter>
  <rowBreaks count="3" manualBreakCount="3">
    <brk id="91" max="16383" man="1"/>
    <brk id="132" max="16383" man="1"/>
    <brk id="17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City of Winnipeg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Knight, Travis</dc:creator>
  <cp:lastModifiedBy>McMillan, Kate</cp:lastModifiedBy>
  <cp:lastPrinted>2017-05-08T21:00:01Z</cp:lastPrinted>
  <dcterms:created xsi:type="dcterms:W3CDTF">2013-01-10T17:48:39Z</dcterms:created>
  <dcterms:modified xsi:type="dcterms:W3CDTF">2017-10-17T16:38:40Z</dcterms:modified>
</cp:coreProperties>
</file>